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450" windowHeight="11895" activeTab="2"/>
  </bookViews>
  <sheets>
    <sheet name="Voice Clinic Database" sheetId="1" r:id="rId1"/>
    <sheet name="Activity 2013" sheetId="7" r:id="rId2"/>
    <sheet name="Activity 2012" sheetId="6" r:id="rId3"/>
  </sheets>
  <definedNames>
    <definedName name="_xlnm._FilterDatabase" localSheetId="0" hidden="1">'Voice Clinic Database'!$D$5:$D$5</definedName>
  </definedNames>
  <calcPr calcId="145621"/>
</workbook>
</file>

<file path=xl/calcChain.xml><?xml version="1.0" encoding="utf-8"?>
<calcChain xmlns="http://schemas.openxmlformats.org/spreadsheetml/2006/main">
  <c r="G6" i="1" l="1"/>
  <c r="BY7" i="7" l="1"/>
  <c r="BY8" i="7"/>
  <c r="BY9" i="7"/>
  <c r="BY10" i="7"/>
  <c r="BY11" i="7"/>
  <c r="BY12" i="7"/>
  <c r="BY13" i="7"/>
  <c r="BY14" i="7"/>
  <c r="BY15" i="7"/>
  <c r="BY16" i="7"/>
  <c r="BY17" i="7"/>
  <c r="BY18" i="7"/>
  <c r="BY19" i="7"/>
  <c r="BY20" i="7"/>
  <c r="BY21" i="7"/>
  <c r="BY22" i="7"/>
  <c r="BY23" i="7"/>
  <c r="BY24" i="7"/>
  <c r="BY6" i="7"/>
  <c r="G1343" i="1"/>
  <c r="Q29" i="7"/>
  <c r="Q30" i="7"/>
  <c r="Q31" i="7"/>
  <c r="Q32" i="7"/>
  <c r="Q33" i="7"/>
  <c r="Q34" i="7"/>
  <c r="Q35" i="7"/>
  <c r="Q36" i="7"/>
  <c r="Q37" i="7"/>
  <c r="Q38" i="7"/>
  <c r="Q39" i="7"/>
  <c r="Q41" i="7"/>
  <c r="Q42" i="7"/>
  <c r="Q43" i="7"/>
  <c r="Q44" i="7"/>
  <c r="Q45" i="7"/>
  <c r="Q46" i="7"/>
  <c r="Q28" i="7"/>
  <c r="BL24" i="7"/>
  <c r="BL23" i="7"/>
  <c r="BL22" i="7"/>
  <c r="BL21" i="7"/>
  <c r="BL20" i="7"/>
  <c r="BL19" i="7"/>
  <c r="BL18" i="7"/>
  <c r="BL17" i="7"/>
  <c r="BL16" i="7"/>
  <c r="BL15" i="7"/>
  <c r="BL14" i="7"/>
  <c r="BL13" i="7"/>
  <c r="BL12" i="7"/>
  <c r="BL11" i="7"/>
  <c r="BL10" i="7"/>
  <c r="BL9" i="7"/>
  <c r="BL8" i="7"/>
  <c r="BL7" i="7"/>
  <c r="BL6" i="7"/>
  <c r="AY7" i="7" l="1"/>
  <c r="AY8" i="7"/>
  <c r="AY9" i="7"/>
  <c r="AY10" i="7"/>
  <c r="AY11" i="7"/>
  <c r="AY12" i="7"/>
  <c r="AY13" i="7"/>
  <c r="AY14" i="7"/>
  <c r="AY15" i="7"/>
  <c r="AY16" i="7"/>
  <c r="AY17" i="7"/>
  <c r="AY18" i="7"/>
  <c r="AY19" i="7"/>
  <c r="AY20" i="7"/>
  <c r="AY21" i="7"/>
  <c r="AY22" i="7"/>
  <c r="AY23" i="7"/>
  <c r="AY24" i="7"/>
  <c r="AY6" i="7"/>
  <c r="AP22" i="7" l="1"/>
  <c r="AP21" i="7"/>
  <c r="AP20" i="7"/>
  <c r="AP19" i="7"/>
  <c r="AP15" i="7"/>
  <c r="AP14" i="7"/>
  <c r="AP13" i="7"/>
  <c r="AP12" i="7"/>
  <c r="AP10" i="7"/>
  <c r="AP9" i="7"/>
  <c r="AP8" i="7"/>
  <c r="AP7" i="7"/>
  <c r="AP6" i="7"/>
  <c r="AP11" i="7"/>
  <c r="AP16" i="7"/>
  <c r="AP17" i="7"/>
  <c r="AP18" i="7"/>
  <c r="AP23" i="7"/>
  <c r="AP24" i="7"/>
  <c r="AB7" i="7"/>
  <c r="AB8" i="7"/>
  <c r="AB9" i="7"/>
  <c r="AB10" i="7"/>
  <c r="AB11" i="7"/>
  <c r="AB12" i="7"/>
  <c r="AB13" i="7"/>
  <c r="AB14" i="7"/>
  <c r="AB15" i="7"/>
  <c r="AB16" i="7"/>
  <c r="AB17" i="7"/>
  <c r="AB18" i="7"/>
  <c r="AB19" i="7"/>
  <c r="AB20" i="7"/>
  <c r="AB21" i="7"/>
  <c r="AB22" i="7"/>
  <c r="AB23" i="7"/>
  <c r="AB24" i="7"/>
  <c r="AB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6" i="7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BD7" i="6"/>
  <c r="BD8" i="6"/>
  <c r="BD9" i="6"/>
  <c r="BD10" i="6"/>
  <c r="BD11" i="6"/>
  <c r="BD12" i="6"/>
  <c r="BD13" i="6"/>
  <c r="BD14" i="6"/>
  <c r="BD15" i="6"/>
  <c r="BD16" i="6"/>
  <c r="BD17" i="6"/>
  <c r="BD18" i="6"/>
  <c r="BD19" i="6"/>
  <c r="BD20" i="6"/>
  <c r="BD21" i="6"/>
  <c r="BD22" i="6"/>
  <c r="BD23" i="6"/>
  <c r="BD24" i="6"/>
  <c r="BD6" i="6"/>
  <c r="AZ7" i="6"/>
  <c r="AZ8" i="6"/>
  <c r="AZ9" i="6"/>
  <c r="AZ10" i="6"/>
  <c r="AZ11" i="6"/>
  <c r="AZ12" i="6"/>
  <c r="AZ13" i="6"/>
  <c r="AZ14" i="6"/>
  <c r="AZ15" i="6"/>
  <c r="AZ16" i="6"/>
  <c r="AZ17" i="6"/>
  <c r="AZ18" i="6"/>
  <c r="AZ19" i="6"/>
  <c r="AZ20" i="6"/>
  <c r="AZ21" i="6"/>
  <c r="AZ22" i="6"/>
  <c r="AZ23" i="6"/>
  <c r="AZ24" i="6"/>
  <c r="AZ6" i="6"/>
  <c r="AT7" i="6"/>
  <c r="AT8" i="6"/>
  <c r="AT9" i="6"/>
  <c r="AT10" i="6"/>
  <c r="AT11" i="6"/>
  <c r="AT12" i="6"/>
  <c r="AT13" i="6"/>
  <c r="AT14" i="6"/>
  <c r="AT15" i="6"/>
  <c r="AT16" i="6"/>
  <c r="AT17" i="6"/>
  <c r="AT18" i="6"/>
  <c r="AT19" i="6"/>
  <c r="AT20" i="6"/>
  <c r="AT21" i="6"/>
  <c r="AT22" i="6"/>
  <c r="AT23" i="6"/>
  <c r="AT24" i="6"/>
  <c r="AT6" i="6"/>
  <c r="AR7" i="6"/>
  <c r="AR8" i="6"/>
  <c r="AR9" i="6"/>
  <c r="AR10" i="6"/>
  <c r="AR11" i="6"/>
  <c r="AR12" i="6"/>
  <c r="AR13" i="6"/>
  <c r="AR14" i="6"/>
  <c r="AR15" i="6"/>
  <c r="AR16" i="6"/>
  <c r="AR17" i="6"/>
  <c r="AR18" i="6"/>
  <c r="AR19" i="6"/>
  <c r="AR20" i="6"/>
  <c r="AR21" i="6"/>
  <c r="AR22" i="6"/>
  <c r="AR23" i="6"/>
  <c r="AR24" i="6"/>
  <c r="AR6" i="6"/>
  <c r="AM7" i="6"/>
  <c r="AM8" i="6"/>
  <c r="AM9" i="6"/>
  <c r="AM10" i="6"/>
  <c r="AM11" i="6"/>
  <c r="AM12" i="6"/>
  <c r="AM13" i="6"/>
  <c r="AM14" i="6"/>
  <c r="AM15" i="6"/>
  <c r="AM16" i="6"/>
  <c r="AM17" i="6"/>
  <c r="AM18" i="6"/>
  <c r="AM19" i="6"/>
  <c r="AM20" i="6"/>
  <c r="AM21" i="6"/>
  <c r="AM22" i="6"/>
  <c r="AM23" i="6"/>
  <c r="AM24" i="6"/>
  <c r="AM6" i="6"/>
  <c r="AD6" i="6"/>
  <c r="AI6" i="6"/>
  <c r="AI7" i="6"/>
  <c r="AI8" i="6"/>
  <c r="AI9" i="6"/>
  <c r="AI10" i="6"/>
  <c r="AI11" i="6"/>
  <c r="AI12" i="6"/>
  <c r="AI13" i="6"/>
  <c r="AI14" i="6"/>
  <c r="AI15" i="6"/>
  <c r="AI16" i="6"/>
  <c r="AI17" i="6"/>
  <c r="AI18" i="6"/>
  <c r="AI19" i="6"/>
  <c r="AI20" i="6"/>
  <c r="AI21" i="6"/>
  <c r="AI22" i="6"/>
  <c r="AI23" i="6"/>
  <c r="AI24" i="6"/>
  <c r="AD7" i="6"/>
  <c r="AD8" i="6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P28" i="6"/>
  <c r="Y7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6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6" i="6"/>
  <c r="P20" i="6"/>
  <c r="P23" i="6"/>
  <c r="P7" i="6"/>
  <c r="P19" i="6"/>
  <c r="P9" i="6"/>
  <c r="P6" i="6"/>
  <c r="P14" i="6"/>
  <c r="P16" i="6"/>
  <c r="P13" i="6"/>
  <c r="P11" i="6"/>
  <c r="P17" i="6"/>
  <c r="P12" i="6"/>
  <c r="P24" i="6"/>
  <c r="P18" i="6"/>
  <c r="P21" i="6"/>
  <c r="P8" i="6"/>
  <c r="P10" i="6"/>
  <c r="P22" i="6"/>
  <c r="P15" i="6"/>
</calcChain>
</file>

<file path=xl/sharedStrings.xml><?xml version="1.0" encoding="utf-8"?>
<sst xmlns="http://schemas.openxmlformats.org/spreadsheetml/2006/main" count="378" uniqueCount="87">
  <si>
    <t>Sept</t>
  </si>
  <si>
    <t>Mx1</t>
  </si>
  <si>
    <t>Mx2</t>
  </si>
  <si>
    <t>Mx3</t>
  </si>
  <si>
    <t>Date</t>
  </si>
  <si>
    <t>Source</t>
  </si>
  <si>
    <t>Surname</t>
  </si>
  <si>
    <t>Name</t>
  </si>
  <si>
    <t>DOB</t>
  </si>
  <si>
    <t>Post Code</t>
  </si>
  <si>
    <t>GP</t>
  </si>
  <si>
    <t>GP Post Code</t>
  </si>
  <si>
    <t>Occupation</t>
  </si>
  <si>
    <t xml:space="preserve"> </t>
  </si>
  <si>
    <t>Diagnosis 1</t>
  </si>
  <si>
    <t>Diagnosis 2</t>
  </si>
  <si>
    <t>Diagnosis 3</t>
  </si>
  <si>
    <t>Hosp Num</t>
  </si>
  <si>
    <t>O/N</t>
  </si>
  <si>
    <t>RSI</t>
  </si>
  <si>
    <t xml:space="preserve">VHI </t>
  </si>
  <si>
    <t>RSI est</t>
  </si>
  <si>
    <t>VHI est</t>
  </si>
  <si>
    <t>D</t>
  </si>
  <si>
    <t xml:space="preserve">SLT </t>
  </si>
  <si>
    <t>Area</t>
  </si>
  <si>
    <t>T(int)</t>
  </si>
  <si>
    <t>WL</t>
  </si>
  <si>
    <t>M/F</t>
  </si>
  <si>
    <t>Smoking</t>
  </si>
  <si>
    <t>Comorbid</t>
  </si>
  <si>
    <t>January</t>
  </si>
  <si>
    <t>February</t>
  </si>
  <si>
    <t>March</t>
  </si>
  <si>
    <t>May</t>
  </si>
  <si>
    <t>June</t>
  </si>
  <si>
    <t>July</t>
  </si>
  <si>
    <t>August</t>
  </si>
  <si>
    <t>T</t>
  </si>
  <si>
    <t>am</t>
  </si>
  <si>
    <t>pm</t>
  </si>
  <si>
    <t>QE</t>
  </si>
  <si>
    <t>New</t>
  </si>
  <si>
    <t>Old</t>
  </si>
  <si>
    <t>DNA N</t>
  </si>
  <si>
    <t>DNA O</t>
  </si>
  <si>
    <t>Lewisham</t>
  </si>
  <si>
    <t>QM</t>
  </si>
  <si>
    <t>Bromley</t>
  </si>
  <si>
    <t>Out of district</t>
  </si>
  <si>
    <t>JL</t>
  </si>
  <si>
    <t>FU</t>
  </si>
  <si>
    <t>April</t>
  </si>
  <si>
    <t>September</t>
  </si>
  <si>
    <t>October</t>
  </si>
  <si>
    <t>November</t>
  </si>
  <si>
    <t>December</t>
  </si>
  <si>
    <t>Jan</t>
  </si>
  <si>
    <t>Feb</t>
  </si>
  <si>
    <t>Mar</t>
  </si>
  <si>
    <t>Apr</t>
  </si>
  <si>
    <t>Jun</t>
  </si>
  <si>
    <t>Jul</t>
  </si>
  <si>
    <t>Aug</t>
  </si>
  <si>
    <t>Oct</t>
  </si>
  <si>
    <t>Nov</t>
  </si>
  <si>
    <t>Dec</t>
  </si>
  <si>
    <t>Other</t>
  </si>
  <si>
    <t>GRBAS</t>
  </si>
  <si>
    <t>Activity Voice Clinic 2012</t>
  </si>
  <si>
    <t>Age</t>
  </si>
  <si>
    <t>Activity Voice Clinic 2013</t>
  </si>
  <si>
    <t>-</t>
  </si>
  <si>
    <t>GP Name</t>
  </si>
  <si>
    <t>old /new</t>
  </si>
  <si>
    <t>Referral source: GP/Tertiary</t>
  </si>
  <si>
    <t>Patients' PCT</t>
  </si>
  <si>
    <t>Mx</t>
  </si>
  <si>
    <t>Management plan: WL/SLT/FU/Disch/Laryngeal osteopathy/Other</t>
  </si>
  <si>
    <t>LEWISHAM VOICE CLINIC DATABASE</t>
  </si>
  <si>
    <t>Voice Disorders Unit</t>
  </si>
  <si>
    <t>Osteopathy</t>
  </si>
  <si>
    <t>Age column includes formula working out age by substracting clinic date from DOB</t>
  </si>
  <si>
    <t>This spreadsheet is completely customisable. Some of the fields shown are required for local data gathering and may not be useful in other settings</t>
  </si>
  <si>
    <t>VHI and RSI estimates: when patients complete their VHI and RSI they also score what they think they scored at the previous consultation. Only applicable to follow ups</t>
  </si>
  <si>
    <t>Tony Aymat and Rehab Awad</t>
  </si>
  <si>
    <t xml:space="preserve">We have left a couple of examples of activity consolidation data worksheets. Click on the worksheet tabs below.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</si>
</sst>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sz val="20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64" fontId="0" fillId="0" borderId="0" xfId="0" applyNumberFormat="1"/>
    <xf numFmtId="49" fontId="0" fillId="0" borderId="0" xfId="0" applyNumberFormat="1"/>
    <xf numFmtId="164" fontId="1" fillId="0" borderId="0" xfId="0" applyNumberFormat="1" applyFont="1"/>
    <xf numFmtId="0" fontId="1" fillId="0" borderId="0" xfId="0" applyFont="1"/>
    <xf numFmtId="49" fontId="1" fillId="0" borderId="0" xfId="0" applyNumberFormat="1" applyFont="1"/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/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Font="1" applyAlignmen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FF"/>
      <color rgb="FFFF66CC"/>
      <color rgb="FFFF7C80"/>
      <color rgb="FFFF6699"/>
      <color rgb="FFFF33CC"/>
      <color rgb="FFFF00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259120734908135"/>
          <c:y val="7.4548702245552642E-2"/>
          <c:w val="0.78199890638670166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'Activity 2012'!$A$28:$B$28</c:f>
              <c:strCache>
                <c:ptCount val="1"/>
                <c:pt idx="0">
                  <c:v>New</c:v>
                </c:pt>
              </c:strCache>
            </c:strRef>
          </c:tx>
          <c:invertIfNegative val="0"/>
          <c:cat>
            <c:strRef>
              <c:f>'Activity 2012'!$C$27:$N$27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'Activity 2012'!$C$28:$N$28</c:f>
              <c:numCache>
                <c:formatCode>General</c:formatCode>
                <c:ptCount val="12"/>
                <c:pt idx="0">
                  <c:v>24</c:v>
                </c:pt>
                <c:pt idx="1">
                  <c:v>13</c:v>
                </c:pt>
                <c:pt idx="2">
                  <c:v>23</c:v>
                </c:pt>
                <c:pt idx="3">
                  <c:v>13</c:v>
                </c:pt>
                <c:pt idx="4">
                  <c:v>16</c:v>
                </c:pt>
                <c:pt idx="5">
                  <c:v>17</c:v>
                </c:pt>
                <c:pt idx="6">
                  <c:v>16</c:v>
                </c:pt>
                <c:pt idx="7">
                  <c:v>28</c:v>
                </c:pt>
                <c:pt idx="8">
                  <c:v>18</c:v>
                </c:pt>
                <c:pt idx="9">
                  <c:v>4</c:v>
                </c:pt>
                <c:pt idx="10">
                  <c:v>24</c:v>
                </c:pt>
                <c:pt idx="11">
                  <c:v>12</c:v>
                </c:pt>
              </c:numCache>
            </c:numRef>
          </c:val>
        </c:ser>
        <c:ser>
          <c:idx val="1"/>
          <c:order val="1"/>
          <c:tx>
            <c:strRef>
              <c:f>'Activity 2012'!$A$29:$B$29</c:f>
              <c:strCache>
                <c:ptCount val="1"/>
                <c:pt idx="0">
                  <c:v>Old</c:v>
                </c:pt>
              </c:strCache>
            </c:strRef>
          </c:tx>
          <c:invertIfNegative val="0"/>
          <c:cat>
            <c:strRef>
              <c:f>'Activity 2012'!$C$27:$N$27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'Activity 2012'!$C$29:$N$29</c:f>
              <c:numCache>
                <c:formatCode>General</c:formatCode>
                <c:ptCount val="12"/>
                <c:pt idx="0">
                  <c:v>17</c:v>
                </c:pt>
                <c:pt idx="1">
                  <c:v>10</c:v>
                </c:pt>
                <c:pt idx="2">
                  <c:v>14</c:v>
                </c:pt>
                <c:pt idx="3">
                  <c:v>10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  <c:pt idx="10">
                  <c:v>17</c:v>
                </c:pt>
                <c:pt idx="1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570688"/>
        <c:axId val="10347648"/>
      </c:barChart>
      <c:catAx>
        <c:axId val="153570688"/>
        <c:scaling>
          <c:orientation val="minMax"/>
        </c:scaling>
        <c:delete val="0"/>
        <c:axPos val="b"/>
        <c:majorTickMark val="out"/>
        <c:minorTickMark val="none"/>
        <c:tickLblPos val="nextTo"/>
        <c:crossAx val="10347648"/>
        <c:crosses val="autoZero"/>
        <c:auto val="1"/>
        <c:lblAlgn val="ctr"/>
        <c:lblOffset val="100"/>
        <c:noMultiLvlLbl val="0"/>
      </c:catAx>
      <c:valAx>
        <c:axId val="10347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3570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8692507564257211E-2"/>
          <c:y val="0.33182486689648627"/>
          <c:w val="8.3779991779110344E-2"/>
          <c:h val="0.137971659855787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304806</xdr:colOff>
      <xdr:row>25</xdr:row>
      <xdr:rowOff>185737</xdr:rowOff>
    </xdr:from>
    <xdr:to>
      <xdr:col>37</xdr:col>
      <xdr:colOff>180975</xdr:colOff>
      <xdr:row>43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43"/>
  <sheetViews>
    <sheetView zoomScaleNormal="100" workbookViewId="0">
      <pane xSplit="1" ySplit="5" topLeftCell="B6" activePane="bottomRight" state="frozen"/>
      <selection pane="topRight" activeCell="B1" sqref="B1"/>
      <selection pane="bottomLeft" activeCell="A2" sqref="A2"/>
      <selection pane="bottomRight" activeCell="L37" sqref="L37"/>
    </sheetView>
  </sheetViews>
  <sheetFormatPr defaultRowHeight="15" x14ac:dyDescent="0.25"/>
  <cols>
    <col min="1" max="1" width="10.7109375" style="1" customWidth="1"/>
    <col min="2" max="2" width="4.7109375" style="1" bestFit="1" customWidth="1"/>
    <col min="3" max="3" width="7" style="1" customWidth="1"/>
    <col min="4" max="4" width="9.42578125" customWidth="1"/>
    <col min="5" max="5" width="9" bestFit="1" customWidth="1"/>
    <col min="6" max="6" width="7.5703125" customWidth="1"/>
    <col min="7" max="7" width="4.85546875" customWidth="1"/>
    <col min="8" max="8" width="4.7109375" style="2" bestFit="1" customWidth="1"/>
    <col min="9" max="9" width="10.140625" style="2" bestFit="1" customWidth="1"/>
    <col min="10" max="10" width="9.85546875" bestFit="1" customWidth="1"/>
    <col min="11" max="11" width="10.42578125" customWidth="1"/>
    <col min="12" max="12" width="12.85546875" bestFit="1" customWidth="1"/>
    <col min="13" max="13" width="5.140625" bestFit="1" customWidth="1"/>
    <col min="14" max="14" width="12" customWidth="1"/>
    <col min="15" max="15" width="8.140625" style="7" customWidth="1"/>
    <col min="16" max="16" width="12.140625" customWidth="1"/>
    <col min="17" max="17" width="12" customWidth="1"/>
    <col min="18" max="18" width="11.42578125" customWidth="1"/>
    <col min="19" max="19" width="9.7109375" bestFit="1" customWidth="1"/>
    <col min="20" max="20" width="13.140625" customWidth="1"/>
    <col min="21" max="21" width="12.42578125" customWidth="1"/>
    <col min="22" max="22" width="12.85546875" customWidth="1"/>
    <col min="23" max="23" width="6.5703125" customWidth="1"/>
    <col min="25" max="25" width="6.5703125" customWidth="1"/>
    <col min="27" max="27" width="9.140625" style="11"/>
  </cols>
  <sheetData>
    <row r="1" spans="1:27" ht="15.75" thickBot="1" x14ac:dyDescent="0.3">
      <c r="O1" s="58"/>
    </row>
    <row r="2" spans="1:27" ht="29.25" thickBot="1" x14ac:dyDescent="0.5">
      <c r="B2" s="59" t="s">
        <v>79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</row>
    <row r="3" spans="1:27" ht="16.5" thickBot="1" x14ac:dyDescent="0.3">
      <c r="I3" s="62" t="s">
        <v>80</v>
      </c>
      <c r="J3" s="63"/>
      <c r="K3" s="63"/>
      <c r="L3" s="64"/>
      <c r="O3" s="58"/>
    </row>
    <row r="4" spans="1:27" x14ac:dyDescent="0.25">
      <c r="O4" s="58"/>
    </row>
    <row r="5" spans="1:27" s="4" customFormat="1" x14ac:dyDescent="0.25">
      <c r="A5" s="3" t="s">
        <v>4</v>
      </c>
      <c r="B5" s="3" t="s">
        <v>18</v>
      </c>
      <c r="C5" s="4" t="s">
        <v>5</v>
      </c>
      <c r="D5" s="4" t="s">
        <v>6</v>
      </c>
      <c r="E5" s="4" t="s">
        <v>7</v>
      </c>
      <c r="F5" s="5" t="s">
        <v>8</v>
      </c>
      <c r="G5" s="5" t="s">
        <v>70</v>
      </c>
      <c r="H5" s="5" t="s">
        <v>28</v>
      </c>
      <c r="I5" s="5" t="s">
        <v>17</v>
      </c>
      <c r="J5" s="4" t="s">
        <v>9</v>
      </c>
      <c r="K5" s="4" t="s">
        <v>73</v>
      </c>
      <c r="L5" s="4" t="s">
        <v>11</v>
      </c>
      <c r="M5" s="4" t="s">
        <v>25</v>
      </c>
      <c r="N5" s="4" t="s">
        <v>12</v>
      </c>
      <c r="O5" s="10" t="s">
        <v>29</v>
      </c>
      <c r="P5" s="4" t="s">
        <v>14</v>
      </c>
      <c r="Q5" s="4" t="s">
        <v>15</v>
      </c>
      <c r="R5" s="4" t="s">
        <v>16</v>
      </c>
      <c r="S5" s="4" t="s">
        <v>30</v>
      </c>
      <c r="T5" s="4" t="s">
        <v>1</v>
      </c>
      <c r="U5" s="5" t="s">
        <v>2</v>
      </c>
      <c r="V5" s="4" t="s">
        <v>3</v>
      </c>
      <c r="W5" s="4" t="s">
        <v>20</v>
      </c>
      <c r="X5" s="4" t="s">
        <v>22</v>
      </c>
      <c r="Y5" s="4" t="s">
        <v>19</v>
      </c>
      <c r="Z5" s="4" t="s">
        <v>21</v>
      </c>
      <c r="AA5" s="14" t="s">
        <v>68</v>
      </c>
    </row>
    <row r="6" spans="1:27" s="6" customFormat="1" x14ac:dyDescent="0.25">
      <c r="G6" s="6">
        <f>(A6-H6)/365</f>
        <v>0</v>
      </c>
    </row>
    <row r="7" spans="1:27" s="6" customFormat="1" x14ac:dyDescent="0.25"/>
    <row r="8" spans="1:27" s="6" customFormat="1" x14ac:dyDescent="0.25"/>
    <row r="9" spans="1:27" s="6" customFormat="1" x14ac:dyDescent="0.25"/>
    <row r="10" spans="1:27" s="6" customFormat="1" x14ac:dyDescent="0.25"/>
    <row r="11" spans="1:27" s="6" customFormat="1" x14ac:dyDescent="0.25"/>
    <row r="12" spans="1:27" s="6" customFormat="1" x14ac:dyDescent="0.25">
      <c r="C12" s="6" t="s">
        <v>18</v>
      </c>
      <c r="D12" s="6" t="s">
        <v>74</v>
      </c>
    </row>
    <row r="13" spans="1:27" s="6" customFormat="1" x14ac:dyDescent="0.25">
      <c r="C13" s="6" t="s">
        <v>5</v>
      </c>
      <c r="D13" s="6" t="s">
        <v>75</v>
      </c>
    </row>
    <row r="14" spans="1:27" s="6" customFormat="1" x14ac:dyDescent="0.25">
      <c r="C14" s="6" t="s">
        <v>25</v>
      </c>
      <c r="D14" s="6" t="s">
        <v>76</v>
      </c>
    </row>
    <row r="15" spans="1:27" s="6" customFormat="1" x14ac:dyDescent="0.25">
      <c r="C15" s="6" t="s">
        <v>77</v>
      </c>
      <c r="D15" s="6" t="s">
        <v>78</v>
      </c>
    </row>
    <row r="16" spans="1:27" s="6" customFormat="1" x14ac:dyDescent="0.25">
      <c r="C16" s="6" t="s">
        <v>84</v>
      </c>
    </row>
    <row r="17" spans="3:17" s="6" customFormat="1" x14ac:dyDescent="0.25">
      <c r="C17" s="6" t="s">
        <v>82</v>
      </c>
    </row>
    <row r="18" spans="3:17" s="6" customFormat="1" x14ac:dyDescent="0.25"/>
    <row r="19" spans="3:17" s="6" customFormat="1" x14ac:dyDescent="0.25">
      <c r="C19" s="6" t="s">
        <v>86</v>
      </c>
    </row>
    <row r="20" spans="3:17" s="6" customFormat="1" x14ac:dyDescent="0.25"/>
    <row r="21" spans="3:17" s="6" customFormat="1" x14ac:dyDescent="0.25"/>
    <row r="22" spans="3:17" s="6" customFormat="1" x14ac:dyDescent="0.25">
      <c r="D22" s="22" t="s">
        <v>83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3:17" s="6" customFormat="1" x14ac:dyDescent="0.25"/>
    <row r="24" spans="3:17" s="6" customFormat="1" x14ac:dyDescent="0.25">
      <c r="Q24" s="6" t="s">
        <v>85</v>
      </c>
    </row>
    <row r="25" spans="3:17" s="6" customFormat="1" x14ac:dyDescent="0.25"/>
    <row r="26" spans="3:17" s="6" customFormat="1" x14ac:dyDescent="0.25"/>
    <row r="27" spans="3:17" s="6" customFormat="1" x14ac:dyDescent="0.25"/>
    <row r="28" spans="3:17" s="6" customFormat="1" x14ac:dyDescent="0.25"/>
    <row r="29" spans="3:17" s="6" customFormat="1" x14ac:dyDescent="0.25"/>
    <row r="30" spans="3:17" s="6" customFormat="1" x14ac:dyDescent="0.25"/>
    <row r="31" spans="3:17" s="6" customFormat="1" x14ac:dyDescent="0.25"/>
    <row r="32" spans="3:17" s="6" customFormat="1" x14ac:dyDescent="0.25"/>
    <row r="33" spans="1:1" s="6" customFormat="1" x14ac:dyDescent="0.25"/>
    <row r="34" spans="1:1" s="6" customFormat="1" x14ac:dyDescent="0.25"/>
    <row r="35" spans="1:1" s="6" customFormat="1" x14ac:dyDescent="0.25"/>
    <row r="36" spans="1:1" s="6" customFormat="1" x14ac:dyDescent="0.25"/>
    <row r="37" spans="1:1" s="6" customFormat="1" x14ac:dyDescent="0.25"/>
    <row r="38" spans="1:1" s="6" customFormat="1" x14ac:dyDescent="0.25"/>
    <row r="39" spans="1:1" s="6" customFormat="1" x14ac:dyDescent="0.25"/>
    <row r="40" spans="1:1" s="6" customFormat="1" x14ac:dyDescent="0.25"/>
    <row r="41" spans="1:1" s="6" customFormat="1" x14ac:dyDescent="0.25"/>
    <row r="42" spans="1:1" s="6" customFormat="1" x14ac:dyDescent="0.25"/>
    <row r="43" spans="1:1" s="6" customFormat="1" x14ac:dyDescent="0.25"/>
    <row r="44" spans="1:1" s="6" customFormat="1" x14ac:dyDescent="0.25"/>
    <row r="45" spans="1:1" s="6" customFormat="1" x14ac:dyDescent="0.25">
      <c r="A45" s="13"/>
    </row>
    <row r="46" spans="1:1" s="6" customFormat="1" x14ac:dyDescent="0.25">
      <c r="A46"/>
    </row>
    <row r="47" spans="1:1" s="6" customFormat="1" x14ac:dyDescent="0.25"/>
    <row r="48" spans="1:1" s="6" customFormat="1" x14ac:dyDescent="0.25"/>
    <row r="49" spans="1:27" s="6" customFormat="1" x14ac:dyDescent="0.25">
      <c r="A49"/>
    </row>
    <row r="50" spans="1:27" s="6" customFormat="1" x14ac:dyDescent="0.25"/>
    <row r="51" spans="1:27" s="6" customFormat="1" x14ac:dyDescent="0.25">
      <c r="A51"/>
    </row>
    <row r="52" spans="1:27" x14ac:dyDescent="0.25">
      <c r="A52"/>
      <c r="B52"/>
      <c r="C52"/>
      <c r="H52"/>
      <c r="I52"/>
      <c r="O52"/>
      <c r="AA52"/>
    </row>
    <row r="53" spans="1:27" x14ac:dyDescent="0.25">
      <c r="A53"/>
      <c r="B53"/>
      <c r="C53"/>
      <c r="H53"/>
      <c r="I53"/>
      <c r="O53"/>
      <c r="AA53"/>
    </row>
    <row r="54" spans="1:27" s="13" customFormat="1" x14ac:dyDescent="0.25">
      <c r="A54"/>
    </row>
    <row r="55" spans="1:27" x14ac:dyDescent="0.25">
      <c r="A55" s="6"/>
      <c r="B55"/>
      <c r="C55"/>
      <c r="H55"/>
      <c r="I55"/>
      <c r="O55"/>
      <c r="AA55"/>
    </row>
    <row r="56" spans="1:27" x14ac:dyDescent="0.25">
      <c r="A56" s="6"/>
      <c r="B56"/>
      <c r="C56"/>
      <c r="H56"/>
      <c r="I56"/>
      <c r="O56"/>
      <c r="AA56"/>
    </row>
    <row r="57" spans="1:27" x14ac:dyDescent="0.25">
      <c r="A57" s="6"/>
      <c r="B57"/>
      <c r="C57"/>
      <c r="H57"/>
      <c r="I57"/>
      <c r="O57"/>
      <c r="AA57"/>
    </row>
    <row r="58" spans="1:27" x14ac:dyDescent="0.25">
      <c r="A58" s="6"/>
      <c r="B58"/>
      <c r="C58"/>
      <c r="H58"/>
      <c r="I58"/>
      <c r="O58"/>
      <c r="AA58"/>
    </row>
    <row r="59" spans="1:27" x14ac:dyDescent="0.25">
      <c r="A59"/>
      <c r="B59"/>
      <c r="C59"/>
      <c r="H59"/>
      <c r="I59"/>
      <c r="O59"/>
      <c r="AA59"/>
    </row>
    <row r="60" spans="1:27" s="13" customFormat="1" x14ac:dyDescent="0.25">
      <c r="A60"/>
    </row>
    <row r="61" spans="1:27" x14ac:dyDescent="0.25">
      <c r="A61"/>
      <c r="B61"/>
      <c r="C61"/>
      <c r="H61"/>
      <c r="I61"/>
      <c r="O61"/>
      <c r="AA61"/>
    </row>
    <row r="62" spans="1:27" x14ac:dyDescent="0.25">
      <c r="A62"/>
      <c r="B62"/>
      <c r="C62"/>
      <c r="H62"/>
      <c r="I62"/>
      <c r="O62"/>
      <c r="AA62"/>
    </row>
    <row r="63" spans="1:27" x14ac:dyDescent="0.25">
      <c r="A63"/>
      <c r="B63"/>
      <c r="C63"/>
      <c r="H63"/>
      <c r="I63"/>
      <c r="O63"/>
      <c r="AA63"/>
    </row>
    <row r="64" spans="1:27" x14ac:dyDescent="0.25">
      <c r="A64" s="13"/>
      <c r="B64"/>
      <c r="C64"/>
      <c r="H64"/>
      <c r="I64"/>
      <c r="O64"/>
      <c r="AA64"/>
    </row>
    <row r="65" spans="1:27" x14ac:dyDescent="0.25">
      <c r="A65"/>
      <c r="B65"/>
      <c r="C65"/>
      <c r="H65"/>
      <c r="I65"/>
      <c r="O65"/>
      <c r="AA65"/>
    </row>
    <row r="66" spans="1:27" x14ac:dyDescent="0.25">
      <c r="A66"/>
      <c r="B66"/>
      <c r="C66"/>
      <c r="H66"/>
      <c r="I66"/>
      <c r="O66"/>
      <c r="AA66"/>
    </row>
    <row r="67" spans="1:27" x14ac:dyDescent="0.25">
      <c r="A67"/>
      <c r="B67"/>
      <c r="C67"/>
      <c r="H67"/>
      <c r="I67"/>
      <c r="O67"/>
      <c r="AA67"/>
    </row>
    <row r="68" spans="1:27" x14ac:dyDescent="0.25">
      <c r="A68"/>
      <c r="B68"/>
      <c r="C68"/>
      <c r="H68"/>
      <c r="I68"/>
      <c r="O68"/>
      <c r="AA68"/>
    </row>
    <row r="69" spans="1:27" x14ac:dyDescent="0.25">
      <c r="A69"/>
      <c r="B69"/>
      <c r="C69"/>
      <c r="H69"/>
      <c r="I69"/>
      <c r="O69"/>
      <c r="AA69"/>
    </row>
    <row r="70" spans="1:27" x14ac:dyDescent="0.25">
      <c r="A70"/>
      <c r="B70"/>
      <c r="C70"/>
      <c r="H70"/>
      <c r="I70"/>
      <c r="O70"/>
      <c r="AA70"/>
    </row>
    <row r="71" spans="1:27" x14ac:dyDescent="0.25">
      <c r="A71"/>
      <c r="B71"/>
      <c r="C71"/>
      <c r="H71"/>
      <c r="I71"/>
      <c r="O71"/>
      <c r="AA71"/>
    </row>
    <row r="72" spans="1:27" x14ac:dyDescent="0.25">
      <c r="A72"/>
      <c r="B72"/>
      <c r="C72"/>
      <c r="H72"/>
      <c r="I72"/>
      <c r="O72"/>
      <c r="AA72"/>
    </row>
    <row r="73" spans="1:27" x14ac:dyDescent="0.25">
      <c r="A73"/>
      <c r="B73"/>
      <c r="C73"/>
      <c r="H73"/>
      <c r="I73"/>
      <c r="O73"/>
      <c r="AA73"/>
    </row>
    <row r="74" spans="1:27" x14ac:dyDescent="0.25">
      <c r="A74"/>
      <c r="B74"/>
      <c r="C74"/>
      <c r="H74"/>
      <c r="I74"/>
      <c r="O74"/>
      <c r="AA74"/>
    </row>
    <row r="75" spans="1:27" x14ac:dyDescent="0.25">
      <c r="A75"/>
      <c r="B75"/>
      <c r="C75"/>
      <c r="H75"/>
      <c r="I75"/>
      <c r="O75"/>
      <c r="AA75"/>
    </row>
    <row r="76" spans="1:27" x14ac:dyDescent="0.25">
      <c r="A76"/>
      <c r="B76"/>
      <c r="C76"/>
      <c r="H76"/>
      <c r="I76"/>
      <c r="O76"/>
      <c r="AA76"/>
    </row>
    <row r="77" spans="1:27" x14ac:dyDescent="0.25">
      <c r="A77"/>
      <c r="B77"/>
      <c r="C77"/>
      <c r="H77"/>
      <c r="I77"/>
      <c r="O77"/>
      <c r="AA77"/>
    </row>
    <row r="78" spans="1:27" x14ac:dyDescent="0.25">
      <c r="A78"/>
      <c r="B78"/>
      <c r="C78"/>
      <c r="H78"/>
      <c r="I78"/>
      <c r="O78"/>
      <c r="AA78"/>
    </row>
    <row r="79" spans="1:27" x14ac:dyDescent="0.25">
      <c r="A79"/>
      <c r="B79"/>
      <c r="C79"/>
      <c r="H79"/>
      <c r="I79"/>
      <c r="O79"/>
      <c r="AA79"/>
    </row>
    <row r="80" spans="1:27" x14ac:dyDescent="0.25">
      <c r="A80"/>
      <c r="B80"/>
      <c r="C80"/>
      <c r="H80"/>
      <c r="I80"/>
      <c r="O80"/>
      <c r="AA80"/>
    </row>
    <row r="81" spans="1:27" x14ac:dyDescent="0.25">
      <c r="A81"/>
      <c r="B81"/>
      <c r="C81"/>
      <c r="H81"/>
      <c r="I81"/>
      <c r="O81"/>
      <c r="AA81"/>
    </row>
    <row r="82" spans="1:27" x14ac:dyDescent="0.25">
      <c r="A82"/>
      <c r="B82"/>
      <c r="C82"/>
      <c r="H82"/>
      <c r="I82"/>
      <c r="O82"/>
      <c r="AA82"/>
    </row>
    <row r="83" spans="1:27" x14ac:dyDescent="0.25">
      <c r="A83"/>
      <c r="B83"/>
      <c r="C83"/>
      <c r="H83"/>
      <c r="I83"/>
      <c r="O83"/>
      <c r="AA83"/>
    </row>
    <row r="84" spans="1:27" x14ac:dyDescent="0.25">
      <c r="A84"/>
      <c r="B84"/>
      <c r="C84"/>
      <c r="H84"/>
      <c r="I84"/>
      <c r="O84"/>
      <c r="AA84"/>
    </row>
    <row r="85" spans="1:27" x14ac:dyDescent="0.25">
      <c r="A85"/>
      <c r="B85"/>
      <c r="C85"/>
      <c r="H85"/>
      <c r="I85"/>
      <c r="O85"/>
      <c r="AA85"/>
    </row>
    <row r="86" spans="1:27" x14ac:dyDescent="0.25">
      <c r="A86"/>
      <c r="B86"/>
      <c r="C86"/>
      <c r="H86"/>
      <c r="I86"/>
      <c r="O86"/>
      <c r="AA86"/>
    </row>
    <row r="87" spans="1:27" x14ac:dyDescent="0.25">
      <c r="A87"/>
      <c r="B87"/>
      <c r="C87"/>
      <c r="H87"/>
      <c r="I87"/>
      <c r="O87"/>
      <c r="AA87"/>
    </row>
    <row r="88" spans="1:27" x14ac:dyDescent="0.25">
      <c r="A88"/>
      <c r="B88"/>
      <c r="C88"/>
      <c r="H88"/>
      <c r="I88"/>
      <c r="O88"/>
      <c r="AA88"/>
    </row>
    <row r="89" spans="1:27" x14ac:dyDescent="0.25">
      <c r="A89"/>
      <c r="B89"/>
      <c r="C89"/>
      <c r="H89"/>
      <c r="I89"/>
      <c r="O89"/>
      <c r="AA89"/>
    </row>
    <row r="90" spans="1:27" x14ac:dyDescent="0.25">
      <c r="A90"/>
      <c r="B90"/>
      <c r="C90"/>
      <c r="H90"/>
      <c r="I90"/>
      <c r="O90"/>
      <c r="AA90"/>
    </row>
    <row r="91" spans="1:27" x14ac:dyDescent="0.25">
      <c r="A91"/>
      <c r="B91"/>
      <c r="C91"/>
      <c r="H91"/>
      <c r="I91"/>
      <c r="O91"/>
      <c r="AA91"/>
    </row>
    <row r="92" spans="1:27" x14ac:dyDescent="0.25">
      <c r="A92"/>
      <c r="B92"/>
      <c r="C92"/>
      <c r="H92"/>
      <c r="I92"/>
      <c r="O92"/>
      <c r="AA92"/>
    </row>
    <row r="93" spans="1:27" x14ac:dyDescent="0.25">
      <c r="A93"/>
      <c r="B93"/>
      <c r="C93"/>
      <c r="H93"/>
      <c r="I93"/>
      <c r="O93"/>
      <c r="AA93"/>
    </row>
    <row r="94" spans="1:27" x14ac:dyDescent="0.25">
      <c r="A94"/>
      <c r="B94"/>
      <c r="C94"/>
      <c r="H94"/>
      <c r="I94"/>
      <c r="O94"/>
      <c r="AA94"/>
    </row>
    <row r="95" spans="1:27" x14ac:dyDescent="0.25">
      <c r="A95"/>
      <c r="B95"/>
      <c r="C95"/>
      <c r="H95"/>
      <c r="I95"/>
      <c r="O95"/>
      <c r="AA95"/>
    </row>
    <row r="96" spans="1:27" x14ac:dyDescent="0.25">
      <c r="A96"/>
      <c r="B96"/>
      <c r="C96"/>
      <c r="H96"/>
      <c r="I96"/>
      <c r="O96"/>
      <c r="AA96"/>
    </row>
    <row r="97" spans="1:27" x14ac:dyDescent="0.25">
      <c r="A97"/>
      <c r="B97"/>
      <c r="C97"/>
      <c r="H97"/>
      <c r="I97"/>
      <c r="O97"/>
      <c r="AA97"/>
    </row>
    <row r="98" spans="1:27" x14ac:dyDescent="0.25">
      <c r="A98"/>
      <c r="B98"/>
      <c r="C98"/>
      <c r="H98"/>
      <c r="I98"/>
      <c r="O98"/>
      <c r="AA98"/>
    </row>
    <row r="99" spans="1:27" x14ac:dyDescent="0.25">
      <c r="A99"/>
      <c r="B99"/>
      <c r="C99"/>
      <c r="H99"/>
      <c r="I99"/>
      <c r="O99"/>
      <c r="AA99"/>
    </row>
    <row r="100" spans="1:27" x14ac:dyDescent="0.25">
      <c r="A100"/>
      <c r="B100"/>
      <c r="C100"/>
      <c r="H100"/>
      <c r="I100"/>
      <c r="O100"/>
      <c r="AA100"/>
    </row>
    <row r="101" spans="1:27" x14ac:dyDescent="0.25">
      <c r="A101"/>
      <c r="B101"/>
      <c r="C101"/>
      <c r="H101"/>
      <c r="I101"/>
      <c r="O101"/>
      <c r="AA101"/>
    </row>
    <row r="102" spans="1:27" x14ac:dyDescent="0.25">
      <c r="A102"/>
      <c r="B102"/>
      <c r="C102"/>
      <c r="H102"/>
      <c r="I102"/>
      <c r="O102"/>
      <c r="AA102"/>
    </row>
    <row r="103" spans="1:27" x14ac:dyDescent="0.25">
      <c r="A103"/>
      <c r="B103"/>
      <c r="C103"/>
      <c r="H103"/>
      <c r="I103"/>
      <c r="O103"/>
      <c r="AA103"/>
    </row>
    <row r="104" spans="1:27" x14ac:dyDescent="0.25">
      <c r="A104"/>
      <c r="B104"/>
      <c r="C104"/>
      <c r="H104"/>
      <c r="I104"/>
      <c r="O104"/>
      <c r="AA104"/>
    </row>
    <row r="105" spans="1:27" x14ac:dyDescent="0.25">
      <c r="A105"/>
      <c r="B105"/>
      <c r="C105"/>
      <c r="H105"/>
      <c r="I105"/>
      <c r="O105"/>
      <c r="AA105"/>
    </row>
    <row r="106" spans="1:27" x14ac:dyDescent="0.25">
      <c r="A106"/>
      <c r="B106"/>
      <c r="C106"/>
      <c r="H106"/>
      <c r="I106"/>
      <c r="O106"/>
      <c r="AA106"/>
    </row>
    <row r="107" spans="1:27" x14ac:dyDescent="0.25">
      <c r="A107"/>
      <c r="B107"/>
      <c r="C107"/>
      <c r="H107"/>
      <c r="I107"/>
      <c r="O107"/>
      <c r="AA107"/>
    </row>
    <row r="108" spans="1:27" x14ac:dyDescent="0.25">
      <c r="A108"/>
      <c r="B108"/>
      <c r="C108"/>
      <c r="H108"/>
      <c r="I108"/>
      <c r="O108"/>
      <c r="AA108"/>
    </row>
    <row r="109" spans="1:27" x14ac:dyDescent="0.25">
      <c r="A109"/>
      <c r="B109"/>
      <c r="C109"/>
      <c r="H109"/>
      <c r="I109"/>
      <c r="O109"/>
      <c r="AA109"/>
    </row>
    <row r="110" spans="1:27" x14ac:dyDescent="0.25">
      <c r="A110"/>
      <c r="B110"/>
      <c r="C110"/>
      <c r="H110"/>
      <c r="I110"/>
      <c r="O110"/>
      <c r="AA110"/>
    </row>
    <row r="111" spans="1:27" x14ac:dyDescent="0.25">
      <c r="A111"/>
      <c r="B111"/>
      <c r="C111"/>
      <c r="H111"/>
      <c r="I111"/>
      <c r="O111"/>
      <c r="AA111"/>
    </row>
    <row r="112" spans="1:27" x14ac:dyDescent="0.25">
      <c r="A112"/>
      <c r="B112"/>
      <c r="C112"/>
      <c r="H112"/>
      <c r="I112"/>
      <c r="O112"/>
      <c r="AA112"/>
    </row>
    <row r="113" spans="1:27" x14ac:dyDescent="0.25">
      <c r="A113"/>
      <c r="B113"/>
      <c r="C113"/>
      <c r="H113"/>
      <c r="I113"/>
      <c r="O113"/>
      <c r="AA113"/>
    </row>
    <row r="114" spans="1:27" x14ac:dyDescent="0.25">
      <c r="A114"/>
      <c r="B114"/>
      <c r="C114"/>
      <c r="H114"/>
      <c r="I114"/>
      <c r="O114"/>
      <c r="AA114"/>
    </row>
    <row r="115" spans="1:27" x14ac:dyDescent="0.25">
      <c r="A115"/>
      <c r="B115"/>
      <c r="C115"/>
      <c r="H115"/>
      <c r="I115"/>
      <c r="O115"/>
      <c r="AA115"/>
    </row>
    <row r="116" spans="1:27" x14ac:dyDescent="0.25">
      <c r="A116"/>
      <c r="B116"/>
      <c r="C116"/>
      <c r="H116"/>
      <c r="I116"/>
      <c r="O116"/>
      <c r="AA116"/>
    </row>
    <row r="117" spans="1:27" x14ac:dyDescent="0.25">
      <c r="A117"/>
      <c r="B117"/>
      <c r="C117"/>
      <c r="H117"/>
      <c r="I117"/>
      <c r="O117"/>
      <c r="AA117"/>
    </row>
    <row r="118" spans="1:27" x14ac:dyDescent="0.25">
      <c r="A118"/>
      <c r="B118"/>
      <c r="C118"/>
      <c r="H118"/>
      <c r="I118"/>
      <c r="O118"/>
      <c r="AA118"/>
    </row>
    <row r="119" spans="1:27" x14ac:dyDescent="0.25">
      <c r="A119"/>
      <c r="B119"/>
      <c r="C119"/>
      <c r="H119"/>
      <c r="I119"/>
      <c r="O119"/>
      <c r="AA119"/>
    </row>
    <row r="120" spans="1:27" x14ac:dyDescent="0.25">
      <c r="A120"/>
      <c r="B120"/>
      <c r="C120"/>
      <c r="H120"/>
      <c r="I120"/>
      <c r="O120"/>
      <c r="AA120"/>
    </row>
    <row r="121" spans="1:27" x14ac:dyDescent="0.25">
      <c r="A121"/>
      <c r="B121"/>
      <c r="C121"/>
      <c r="H121"/>
      <c r="I121"/>
      <c r="O121"/>
      <c r="AA121"/>
    </row>
    <row r="122" spans="1:27" x14ac:dyDescent="0.25">
      <c r="A122"/>
      <c r="B122"/>
      <c r="C122"/>
      <c r="H122"/>
      <c r="I122"/>
      <c r="O122"/>
      <c r="AA122"/>
    </row>
    <row r="123" spans="1:27" x14ac:dyDescent="0.25">
      <c r="A123"/>
      <c r="B123"/>
      <c r="C123"/>
      <c r="H123"/>
      <c r="I123"/>
      <c r="O123"/>
      <c r="AA123"/>
    </row>
    <row r="124" spans="1:27" x14ac:dyDescent="0.25">
      <c r="A124"/>
      <c r="B124"/>
      <c r="C124"/>
      <c r="H124"/>
      <c r="I124"/>
      <c r="O124"/>
      <c r="AA124"/>
    </row>
    <row r="125" spans="1:27" x14ac:dyDescent="0.25">
      <c r="A125"/>
      <c r="B125"/>
      <c r="C125"/>
      <c r="H125"/>
      <c r="I125"/>
      <c r="O125"/>
      <c r="AA125"/>
    </row>
    <row r="126" spans="1:27" x14ac:dyDescent="0.25">
      <c r="A126"/>
      <c r="B126"/>
      <c r="C126"/>
      <c r="H126"/>
      <c r="I126"/>
      <c r="O126"/>
      <c r="AA126"/>
    </row>
    <row r="127" spans="1:27" x14ac:dyDescent="0.25">
      <c r="A127"/>
      <c r="B127"/>
      <c r="C127"/>
      <c r="H127"/>
      <c r="I127"/>
      <c r="O127"/>
      <c r="AA127"/>
    </row>
    <row r="128" spans="1:27" x14ac:dyDescent="0.25">
      <c r="A128"/>
      <c r="B128"/>
      <c r="C128"/>
      <c r="H128"/>
      <c r="I128"/>
      <c r="O128"/>
      <c r="AA128"/>
    </row>
    <row r="129" spans="1:27" x14ac:dyDescent="0.25">
      <c r="A129"/>
      <c r="B129"/>
      <c r="C129"/>
      <c r="H129"/>
      <c r="I129"/>
      <c r="O129"/>
      <c r="AA129"/>
    </row>
    <row r="130" spans="1:27" x14ac:dyDescent="0.25">
      <c r="A130"/>
      <c r="B130"/>
      <c r="C130"/>
      <c r="H130"/>
      <c r="I130"/>
      <c r="O130"/>
      <c r="AA130"/>
    </row>
    <row r="131" spans="1:27" x14ac:dyDescent="0.25">
      <c r="A131"/>
      <c r="B131"/>
      <c r="C131"/>
      <c r="H131"/>
      <c r="I131"/>
      <c r="O131"/>
      <c r="AA131"/>
    </row>
    <row r="132" spans="1:27" x14ac:dyDescent="0.25">
      <c r="A132"/>
      <c r="B132"/>
      <c r="C132"/>
      <c r="H132"/>
      <c r="I132"/>
      <c r="O132"/>
      <c r="AA132"/>
    </row>
    <row r="133" spans="1:27" x14ac:dyDescent="0.25">
      <c r="A133"/>
      <c r="B133"/>
      <c r="C133"/>
      <c r="H133"/>
      <c r="I133"/>
      <c r="O133"/>
      <c r="AA133"/>
    </row>
    <row r="134" spans="1:27" x14ac:dyDescent="0.25">
      <c r="A134"/>
      <c r="B134"/>
      <c r="C134"/>
      <c r="H134"/>
      <c r="I134"/>
      <c r="O134"/>
      <c r="AA134"/>
    </row>
    <row r="135" spans="1:27" x14ac:dyDescent="0.25">
      <c r="A135"/>
      <c r="B135"/>
      <c r="C135"/>
      <c r="H135"/>
      <c r="I135"/>
      <c r="O135"/>
      <c r="AA135"/>
    </row>
    <row r="136" spans="1:27" x14ac:dyDescent="0.25">
      <c r="A136"/>
      <c r="B136"/>
      <c r="C136"/>
      <c r="H136"/>
      <c r="I136"/>
      <c r="O136"/>
      <c r="AA136"/>
    </row>
    <row r="137" spans="1:27" x14ac:dyDescent="0.25">
      <c r="A137"/>
      <c r="B137"/>
      <c r="C137"/>
      <c r="H137"/>
      <c r="I137"/>
      <c r="O137"/>
      <c r="AA137"/>
    </row>
    <row r="138" spans="1:27" x14ac:dyDescent="0.25">
      <c r="A138"/>
      <c r="B138"/>
      <c r="C138"/>
      <c r="H138"/>
      <c r="I138"/>
      <c r="O138"/>
      <c r="AA138"/>
    </row>
    <row r="139" spans="1:27" x14ac:dyDescent="0.25">
      <c r="A139"/>
      <c r="B139"/>
      <c r="C139"/>
      <c r="H139"/>
      <c r="I139"/>
      <c r="O139"/>
      <c r="AA139"/>
    </row>
    <row r="140" spans="1:27" x14ac:dyDescent="0.25">
      <c r="A140"/>
      <c r="B140"/>
      <c r="C140"/>
      <c r="H140"/>
      <c r="I140"/>
      <c r="O140"/>
      <c r="AA140"/>
    </row>
    <row r="141" spans="1:27" x14ac:dyDescent="0.25">
      <c r="A141"/>
      <c r="B141"/>
      <c r="C141"/>
      <c r="H141"/>
      <c r="I141"/>
      <c r="O141"/>
      <c r="AA141"/>
    </row>
    <row r="142" spans="1:27" x14ac:dyDescent="0.25">
      <c r="A142"/>
      <c r="B142"/>
      <c r="C142"/>
      <c r="H142"/>
      <c r="I142"/>
      <c r="O142"/>
      <c r="AA142"/>
    </row>
    <row r="143" spans="1:27" x14ac:dyDescent="0.25">
      <c r="A143"/>
      <c r="B143"/>
      <c r="C143"/>
      <c r="H143"/>
      <c r="I143"/>
      <c r="O143"/>
      <c r="AA143"/>
    </row>
    <row r="144" spans="1:27" x14ac:dyDescent="0.25">
      <c r="A144"/>
      <c r="B144"/>
      <c r="C144"/>
      <c r="H144"/>
      <c r="I144"/>
      <c r="O144"/>
      <c r="AA144"/>
    </row>
    <row r="145" spans="1:27" x14ac:dyDescent="0.25">
      <c r="A145"/>
      <c r="B145"/>
      <c r="C145"/>
      <c r="H145"/>
      <c r="I145"/>
      <c r="O145"/>
      <c r="AA145"/>
    </row>
    <row r="146" spans="1:27" x14ac:dyDescent="0.25">
      <c r="A146"/>
      <c r="B146"/>
      <c r="C146"/>
      <c r="H146"/>
      <c r="I146"/>
      <c r="O146"/>
      <c r="AA146"/>
    </row>
    <row r="147" spans="1:27" x14ac:dyDescent="0.25">
      <c r="A147"/>
      <c r="B147"/>
      <c r="C147"/>
      <c r="H147"/>
      <c r="I147"/>
      <c r="O147"/>
      <c r="AA147"/>
    </row>
    <row r="148" spans="1:27" x14ac:dyDescent="0.25">
      <c r="A148"/>
      <c r="B148"/>
      <c r="C148"/>
      <c r="H148"/>
      <c r="I148"/>
      <c r="O148"/>
      <c r="AA148"/>
    </row>
    <row r="149" spans="1:27" x14ac:dyDescent="0.25">
      <c r="A149"/>
      <c r="B149"/>
      <c r="C149"/>
      <c r="H149"/>
      <c r="I149"/>
      <c r="O149"/>
      <c r="AA149"/>
    </row>
    <row r="150" spans="1:27" x14ac:dyDescent="0.25">
      <c r="A150"/>
      <c r="B150"/>
      <c r="C150"/>
      <c r="H150"/>
      <c r="I150"/>
      <c r="O150"/>
      <c r="AA150"/>
    </row>
    <row r="151" spans="1:27" x14ac:dyDescent="0.25">
      <c r="A151"/>
      <c r="B151"/>
      <c r="C151"/>
      <c r="H151"/>
      <c r="I151"/>
      <c r="O151"/>
      <c r="AA151"/>
    </row>
    <row r="152" spans="1:27" x14ac:dyDescent="0.25">
      <c r="A152"/>
      <c r="B152"/>
      <c r="C152"/>
      <c r="H152"/>
      <c r="I152"/>
      <c r="O152"/>
      <c r="AA152"/>
    </row>
    <row r="153" spans="1:27" x14ac:dyDescent="0.25">
      <c r="A153"/>
      <c r="B153"/>
      <c r="C153"/>
      <c r="H153"/>
      <c r="I153"/>
      <c r="O153"/>
      <c r="AA153"/>
    </row>
    <row r="154" spans="1:27" x14ac:dyDescent="0.25">
      <c r="A154"/>
      <c r="B154"/>
      <c r="C154"/>
      <c r="H154"/>
      <c r="I154"/>
      <c r="O154"/>
      <c r="AA154"/>
    </row>
    <row r="155" spans="1:27" x14ac:dyDescent="0.25">
      <c r="A155"/>
      <c r="B155"/>
      <c r="C155"/>
      <c r="H155"/>
      <c r="I155"/>
      <c r="O155"/>
      <c r="AA155"/>
    </row>
    <row r="156" spans="1:27" x14ac:dyDescent="0.25">
      <c r="A156"/>
      <c r="B156"/>
      <c r="C156"/>
      <c r="H156"/>
      <c r="I156"/>
      <c r="O156"/>
      <c r="AA156"/>
    </row>
    <row r="157" spans="1:27" x14ac:dyDescent="0.25">
      <c r="A157"/>
      <c r="B157"/>
      <c r="C157"/>
      <c r="H157"/>
      <c r="I157"/>
      <c r="O157"/>
      <c r="AA157"/>
    </row>
    <row r="158" spans="1:27" x14ac:dyDescent="0.25">
      <c r="A158"/>
      <c r="B158"/>
      <c r="C158"/>
      <c r="H158"/>
      <c r="I158"/>
      <c r="O158"/>
      <c r="AA158"/>
    </row>
    <row r="159" spans="1:27" x14ac:dyDescent="0.25">
      <c r="A159"/>
      <c r="B159"/>
      <c r="C159"/>
      <c r="H159"/>
      <c r="I159"/>
      <c r="O159"/>
      <c r="AA159"/>
    </row>
    <row r="160" spans="1:27" x14ac:dyDescent="0.25">
      <c r="A160"/>
      <c r="B160"/>
      <c r="C160"/>
      <c r="H160"/>
      <c r="I160"/>
      <c r="O160"/>
      <c r="AA160"/>
    </row>
    <row r="161" spans="1:27" x14ac:dyDescent="0.25">
      <c r="A161"/>
      <c r="B161"/>
      <c r="C161"/>
      <c r="H161"/>
      <c r="I161"/>
      <c r="O161"/>
      <c r="AA161"/>
    </row>
    <row r="162" spans="1:27" x14ac:dyDescent="0.25">
      <c r="A162"/>
      <c r="B162"/>
      <c r="C162"/>
      <c r="H162"/>
      <c r="I162"/>
      <c r="O162"/>
      <c r="AA162"/>
    </row>
    <row r="163" spans="1:27" x14ac:dyDescent="0.25">
      <c r="A163"/>
      <c r="B163"/>
      <c r="C163"/>
      <c r="H163"/>
      <c r="I163"/>
      <c r="O163"/>
      <c r="AA163"/>
    </row>
    <row r="164" spans="1:27" x14ac:dyDescent="0.25">
      <c r="A164"/>
      <c r="B164"/>
      <c r="C164"/>
      <c r="H164"/>
      <c r="I164"/>
      <c r="O164"/>
      <c r="AA164"/>
    </row>
    <row r="165" spans="1:27" x14ac:dyDescent="0.25">
      <c r="A165"/>
      <c r="B165"/>
      <c r="C165"/>
      <c r="H165"/>
      <c r="I165"/>
      <c r="O165"/>
      <c r="AA165"/>
    </row>
    <row r="166" spans="1:27" x14ac:dyDescent="0.25">
      <c r="A166"/>
      <c r="B166"/>
      <c r="C166"/>
      <c r="H166"/>
      <c r="I166"/>
      <c r="O166"/>
      <c r="AA166"/>
    </row>
    <row r="167" spans="1:27" x14ac:dyDescent="0.25">
      <c r="A167"/>
      <c r="B167"/>
      <c r="C167"/>
      <c r="H167"/>
      <c r="I167"/>
      <c r="O167"/>
      <c r="AA167"/>
    </row>
    <row r="168" spans="1:27" x14ac:dyDescent="0.25">
      <c r="A168"/>
      <c r="B168"/>
      <c r="C168"/>
      <c r="H168"/>
      <c r="I168"/>
      <c r="O168"/>
      <c r="AA168"/>
    </row>
    <row r="169" spans="1:27" x14ac:dyDescent="0.25">
      <c r="A169"/>
      <c r="B169"/>
      <c r="C169"/>
      <c r="H169"/>
      <c r="I169"/>
      <c r="O169"/>
      <c r="AA169"/>
    </row>
    <row r="170" spans="1:27" x14ac:dyDescent="0.25">
      <c r="A170"/>
      <c r="B170"/>
      <c r="C170"/>
      <c r="H170"/>
      <c r="I170"/>
      <c r="O170"/>
      <c r="AA170"/>
    </row>
    <row r="171" spans="1:27" x14ac:dyDescent="0.25">
      <c r="A171"/>
      <c r="B171"/>
      <c r="C171"/>
      <c r="H171"/>
      <c r="I171"/>
      <c r="O171"/>
      <c r="AA171"/>
    </row>
    <row r="172" spans="1:27" x14ac:dyDescent="0.25">
      <c r="A172"/>
      <c r="B172"/>
      <c r="C172"/>
      <c r="H172"/>
      <c r="I172"/>
      <c r="O172"/>
      <c r="AA172"/>
    </row>
    <row r="173" spans="1:27" x14ac:dyDescent="0.25">
      <c r="A173"/>
      <c r="B173"/>
      <c r="C173"/>
      <c r="H173"/>
      <c r="I173"/>
      <c r="O173"/>
      <c r="AA173"/>
    </row>
    <row r="174" spans="1:27" x14ac:dyDescent="0.25">
      <c r="A174"/>
      <c r="B174"/>
      <c r="C174"/>
      <c r="H174"/>
      <c r="I174"/>
      <c r="O174"/>
      <c r="AA174"/>
    </row>
    <row r="175" spans="1:27" x14ac:dyDescent="0.25">
      <c r="A175"/>
      <c r="B175"/>
      <c r="C175"/>
      <c r="H175"/>
      <c r="I175"/>
      <c r="O175"/>
      <c r="AA175"/>
    </row>
    <row r="176" spans="1:27" x14ac:dyDescent="0.25">
      <c r="A176"/>
      <c r="B176"/>
      <c r="C176"/>
      <c r="H176"/>
      <c r="I176"/>
      <c r="O176"/>
      <c r="AA176"/>
    </row>
    <row r="177" spans="1:27" x14ac:dyDescent="0.25">
      <c r="A177"/>
      <c r="B177"/>
      <c r="C177"/>
      <c r="H177"/>
      <c r="I177"/>
      <c r="O177"/>
      <c r="AA177"/>
    </row>
    <row r="178" spans="1:27" x14ac:dyDescent="0.25">
      <c r="A178"/>
      <c r="B178"/>
      <c r="C178"/>
      <c r="H178"/>
      <c r="I178"/>
      <c r="O178"/>
      <c r="AA178"/>
    </row>
    <row r="179" spans="1:27" x14ac:dyDescent="0.25">
      <c r="A179"/>
      <c r="B179"/>
      <c r="C179"/>
      <c r="H179"/>
      <c r="I179"/>
      <c r="O179"/>
      <c r="AA179"/>
    </row>
    <row r="180" spans="1:27" x14ac:dyDescent="0.25">
      <c r="A180"/>
      <c r="B180"/>
      <c r="C180"/>
      <c r="H180"/>
      <c r="I180"/>
      <c r="O180"/>
      <c r="AA180"/>
    </row>
    <row r="181" spans="1:27" x14ac:dyDescent="0.25">
      <c r="A181"/>
      <c r="B181"/>
      <c r="C181"/>
      <c r="H181"/>
      <c r="I181"/>
      <c r="O181"/>
      <c r="AA181"/>
    </row>
    <row r="182" spans="1:27" x14ac:dyDescent="0.25">
      <c r="A182"/>
      <c r="B182"/>
      <c r="C182"/>
      <c r="H182"/>
      <c r="I182"/>
      <c r="O182"/>
      <c r="AA182"/>
    </row>
    <row r="183" spans="1:27" x14ac:dyDescent="0.25">
      <c r="A183"/>
      <c r="B183"/>
      <c r="C183"/>
      <c r="H183"/>
      <c r="I183"/>
      <c r="O183"/>
      <c r="AA183"/>
    </row>
    <row r="184" spans="1:27" x14ac:dyDescent="0.25">
      <c r="A184"/>
      <c r="B184"/>
      <c r="C184"/>
      <c r="H184"/>
      <c r="I184"/>
      <c r="O184"/>
      <c r="AA184"/>
    </row>
    <row r="185" spans="1:27" x14ac:dyDescent="0.25">
      <c r="A185"/>
      <c r="B185"/>
      <c r="C185"/>
      <c r="H185"/>
      <c r="I185"/>
      <c r="O185"/>
      <c r="AA185"/>
    </row>
    <row r="186" spans="1:27" x14ac:dyDescent="0.25">
      <c r="A186"/>
      <c r="B186"/>
      <c r="C186"/>
      <c r="H186"/>
      <c r="I186"/>
      <c r="O186"/>
      <c r="AA186"/>
    </row>
    <row r="187" spans="1:27" x14ac:dyDescent="0.25">
      <c r="A187"/>
      <c r="B187"/>
      <c r="C187"/>
      <c r="H187"/>
      <c r="I187"/>
      <c r="O187"/>
      <c r="AA187"/>
    </row>
    <row r="188" spans="1:27" x14ac:dyDescent="0.25">
      <c r="A188"/>
      <c r="B188"/>
      <c r="C188"/>
      <c r="H188"/>
      <c r="I188"/>
      <c r="O188"/>
      <c r="AA188"/>
    </row>
    <row r="189" spans="1:27" x14ac:dyDescent="0.25">
      <c r="A189"/>
      <c r="B189"/>
      <c r="C189"/>
      <c r="H189"/>
      <c r="I189"/>
      <c r="O189"/>
      <c r="AA189"/>
    </row>
    <row r="190" spans="1:27" x14ac:dyDescent="0.25">
      <c r="A190"/>
      <c r="B190"/>
      <c r="C190"/>
      <c r="H190"/>
      <c r="I190"/>
      <c r="O190"/>
      <c r="AA190"/>
    </row>
    <row r="191" spans="1:27" x14ac:dyDescent="0.25">
      <c r="A191"/>
      <c r="B191"/>
      <c r="C191"/>
      <c r="H191"/>
      <c r="I191"/>
      <c r="O191"/>
      <c r="AA191"/>
    </row>
    <row r="192" spans="1:27" x14ac:dyDescent="0.25">
      <c r="A192"/>
      <c r="B192"/>
      <c r="C192"/>
      <c r="H192"/>
      <c r="I192"/>
      <c r="O192"/>
      <c r="AA192"/>
    </row>
    <row r="193" spans="1:27" x14ac:dyDescent="0.25">
      <c r="A193"/>
      <c r="B193"/>
      <c r="C193"/>
      <c r="H193"/>
      <c r="I193"/>
      <c r="O193"/>
      <c r="AA193"/>
    </row>
    <row r="194" spans="1:27" x14ac:dyDescent="0.25">
      <c r="A194"/>
      <c r="B194"/>
      <c r="C194"/>
      <c r="H194"/>
      <c r="I194"/>
      <c r="O194"/>
      <c r="AA194"/>
    </row>
    <row r="195" spans="1:27" x14ac:dyDescent="0.25">
      <c r="A195"/>
      <c r="B195"/>
      <c r="C195"/>
      <c r="H195"/>
      <c r="I195"/>
      <c r="O195"/>
      <c r="AA195"/>
    </row>
    <row r="196" spans="1:27" x14ac:dyDescent="0.25">
      <c r="A196"/>
      <c r="B196"/>
      <c r="C196"/>
      <c r="H196"/>
      <c r="I196"/>
      <c r="O196"/>
      <c r="AA196"/>
    </row>
    <row r="197" spans="1:27" x14ac:dyDescent="0.25">
      <c r="A197"/>
      <c r="B197"/>
      <c r="C197"/>
      <c r="H197"/>
      <c r="I197"/>
      <c r="O197"/>
      <c r="AA197"/>
    </row>
    <row r="198" spans="1:27" x14ac:dyDescent="0.25">
      <c r="A198"/>
      <c r="B198"/>
      <c r="C198"/>
      <c r="H198"/>
      <c r="I198"/>
      <c r="O198"/>
      <c r="AA198"/>
    </row>
    <row r="199" spans="1:27" x14ac:dyDescent="0.25">
      <c r="A199"/>
      <c r="B199"/>
      <c r="C199"/>
      <c r="H199"/>
      <c r="I199"/>
      <c r="O199"/>
      <c r="AA199"/>
    </row>
    <row r="200" spans="1:27" x14ac:dyDescent="0.25">
      <c r="A200"/>
      <c r="B200"/>
      <c r="C200"/>
      <c r="H200"/>
      <c r="I200"/>
      <c r="O200"/>
      <c r="AA200"/>
    </row>
    <row r="201" spans="1:27" x14ac:dyDescent="0.25">
      <c r="A201"/>
      <c r="B201"/>
      <c r="C201"/>
      <c r="H201"/>
      <c r="I201"/>
      <c r="O201"/>
      <c r="AA201"/>
    </row>
    <row r="202" spans="1:27" x14ac:dyDescent="0.25">
      <c r="A202"/>
      <c r="B202"/>
      <c r="C202"/>
      <c r="H202"/>
      <c r="I202"/>
      <c r="O202"/>
      <c r="AA202"/>
    </row>
    <row r="203" spans="1:27" x14ac:dyDescent="0.25">
      <c r="A203"/>
      <c r="B203"/>
      <c r="C203"/>
      <c r="H203"/>
      <c r="I203"/>
      <c r="O203"/>
      <c r="AA203"/>
    </row>
    <row r="204" spans="1:27" x14ac:dyDescent="0.25">
      <c r="A204"/>
      <c r="B204"/>
      <c r="C204"/>
      <c r="H204"/>
      <c r="I204"/>
      <c r="O204"/>
      <c r="AA204"/>
    </row>
    <row r="205" spans="1:27" x14ac:dyDescent="0.25">
      <c r="A205"/>
      <c r="B205"/>
      <c r="C205"/>
      <c r="H205"/>
      <c r="I205"/>
      <c r="O205"/>
      <c r="AA205"/>
    </row>
    <row r="206" spans="1:27" x14ac:dyDescent="0.25">
      <c r="A206"/>
      <c r="B206"/>
      <c r="C206"/>
      <c r="H206"/>
      <c r="I206"/>
      <c r="O206"/>
      <c r="AA206"/>
    </row>
    <row r="207" spans="1:27" x14ac:dyDescent="0.25">
      <c r="A207"/>
      <c r="B207"/>
      <c r="C207"/>
      <c r="H207"/>
      <c r="I207"/>
      <c r="O207"/>
      <c r="AA207"/>
    </row>
    <row r="208" spans="1:27" x14ac:dyDescent="0.25">
      <c r="A208"/>
      <c r="B208"/>
      <c r="C208"/>
      <c r="H208"/>
      <c r="I208"/>
      <c r="O208"/>
      <c r="AA208"/>
    </row>
    <row r="209" spans="1:27" x14ac:dyDescent="0.25">
      <c r="A209"/>
      <c r="B209"/>
      <c r="C209"/>
      <c r="H209"/>
      <c r="I209"/>
      <c r="O209"/>
      <c r="AA209"/>
    </row>
    <row r="210" spans="1:27" x14ac:dyDescent="0.25">
      <c r="A210"/>
      <c r="B210"/>
      <c r="C210"/>
      <c r="H210"/>
      <c r="I210"/>
      <c r="O210"/>
      <c r="AA210"/>
    </row>
    <row r="211" spans="1:27" x14ac:dyDescent="0.25">
      <c r="A211"/>
      <c r="B211"/>
      <c r="C211"/>
      <c r="H211"/>
      <c r="I211"/>
      <c r="O211"/>
      <c r="AA211"/>
    </row>
    <row r="212" spans="1:27" x14ac:dyDescent="0.25">
      <c r="A212"/>
      <c r="B212"/>
      <c r="C212"/>
      <c r="H212"/>
      <c r="I212"/>
      <c r="O212"/>
      <c r="AA212"/>
    </row>
    <row r="213" spans="1:27" x14ac:dyDescent="0.25">
      <c r="A213"/>
      <c r="B213"/>
      <c r="C213"/>
      <c r="H213"/>
      <c r="I213"/>
      <c r="O213"/>
      <c r="AA213"/>
    </row>
    <row r="214" spans="1:27" x14ac:dyDescent="0.25">
      <c r="A214"/>
      <c r="B214"/>
      <c r="C214"/>
      <c r="H214"/>
      <c r="I214"/>
      <c r="O214"/>
      <c r="AA214"/>
    </row>
    <row r="215" spans="1:27" x14ac:dyDescent="0.25">
      <c r="A215"/>
      <c r="B215"/>
      <c r="C215"/>
      <c r="H215"/>
      <c r="I215"/>
      <c r="O215"/>
      <c r="AA215"/>
    </row>
    <row r="216" spans="1:27" x14ac:dyDescent="0.25">
      <c r="A216"/>
      <c r="B216"/>
      <c r="C216"/>
      <c r="H216"/>
      <c r="I216"/>
      <c r="O216"/>
      <c r="AA216"/>
    </row>
    <row r="217" spans="1:27" x14ac:dyDescent="0.25">
      <c r="A217"/>
      <c r="B217"/>
      <c r="C217"/>
      <c r="H217"/>
      <c r="I217"/>
      <c r="O217"/>
      <c r="AA217"/>
    </row>
    <row r="218" spans="1:27" x14ac:dyDescent="0.25">
      <c r="A218"/>
      <c r="B218"/>
      <c r="C218"/>
      <c r="H218"/>
      <c r="I218"/>
      <c r="O218"/>
      <c r="AA218"/>
    </row>
    <row r="219" spans="1:27" x14ac:dyDescent="0.25">
      <c r="A219"/>
      <c r="B219"/>
      <c r="C219"/>
      <c r="H219"/>
      <c r="I219"/>
      <c r="O219"/>
      <c r="AA219"/>
    </row>
    <row r="220" spans="1:27" x14ac:dyDescent="0.25">
      <c r="A220"/>
      <c r="B220"/>
      <c r="C220"/>
      <c r="H220"/>
      <c r="I220"/>
      <c r="O220"/>
      <c r="AA220"/>
    </row>
    <row r="221" spans="1:27" x14ac:dyDescent="0.25">
      <c r="A221"/>
      <c r="B221"/>
      <c r="C221"/>
      <c r="H221"/>
      <c r="I221"/>
      <c r="O221"/>
      <c r="AA221"/>
    </row>
    <row r="222" spans="1:27" x14ac:dyDescent="0.25">
      <c r="A222"/>
      <c r="B222"/>
      <c r="C222"/>
      <c r="H222"/>
      <c r="I222"/>
      <c r="O222"/>
      <c r="AA222"/>
    </row>
    <row r="223" spans="1:27" x14ac:dyDescent="0.25">
      <c r="A223"/>
      <c r="B223"/>
      <c r="C223"/>
      <c r="H223"/>
      <c r="I223"/>
      <c r="O223"/>
      <c r="AA223"/>
    </row>
    <row r="224" spans="1:27" x14ac:dyDescent="0.25">
      <c r="A224"/>
      <c r="B224"/>
      <c r="C224"/>
      <c r="H224"/>
      <c r="I224"/>
      <c r="O224"/>
      <c r="AA224"/>
    </row>
    <row r="225" spans="1:27" x14ac:dyDescent="0.25">
      <c r="A225"/>
      <c r="B225"/>
      <c r="C225"/>
      <c r="H225"/>
      <c r="I225"/>
      <c r="O225"/>
      <c r="AA225"/>
    </row>
    <row r="226" spans="1:27" x14ac:dyDescent="0.25">
      <c r="A226"/>
      <c r="B226"/>
      <c r="C226"/>
      <c r="H226"/>
      <c r="I226"/>
      <c r="O226"/>
      <c r="AA226"/>
    </row>
    <row r="227" spans="1:27" x14ac:dyDescent="0.25">
      <c r="A227"/>
      <c r="B227"/>
      <c r="C227"/>
      <c r="H227"/>
      <c r="I227"/>
      <c r="O227"/>
      <c r="AA227"/>
    </row>
    <row r="228" spans="1:27" x14ac:dyDescent="0.25">
      <c r="A228"/>
      <c r="B228"/>
      <c r="C228"/>
      <c r="H228"/>
      <c r="I228"/>
      <c r="O228"/>
      <c r="AA228"/>
    </row>
    <row r="229" spans="1:27" x14ac:dyDescent="0.25">
      <c r="A229"/>
      <c r="B229"/>
      <c r="C229"/>
      <c r="H229"/>
      <c r="I229"/>
      <c r="O229"/>
      <c r="AA229"/>
    </row>
    <row r="230" spans="1:27" x14ac:dyDescent="0.25">
      <c r="A230"/>
      <c r="B230"/>
      <c r="C230"/>
      <c r="H230"/>
      <c r="I230"/>
      <c r="O230"/>
      <c r="AA230"/>
    </row>
    <row r="231" spans="1:27" x14ac:dyDescent="0.25">
      <c r="A231"/>
      <c r="B231"/>
      <c r="C231"/>
      <c r="H231"/>
      <c r="I231"/>
      <c r="O231"/>
      <c r="AA231"/>
    </row>
    <row r="232" spans="1:27" x14ac:dyDescent="0.25">
      <c r="A232"/>
      <c r="B232"/>
      <c r="C232"/>
      <c r="H232"/>
      <c r="I232"/>
      <c r="O232"/>
      <c r="AA232"/>
    </row>
    <row r="233" spans="1:27" x14ac:dyDescent="0.25">
      <c r="A233"/>
      <c r="B233"/>
      <c r="C233"/>
      <c r="H233"/>
      <c r="I233"/>
      <c r="O233"/>
      <c r="AA233"/>
    </row>
    <row r="234" spans="1:27" x14ac:dyDescent="0.25">
      <c r="A234"/>
      <c r="B234"/>
      <c r="C234"/>
      <c r="H234"/>
      <c r="I234"/>
      <c r="O234"/>
      <c r="AA234"/>
    </row>
    <row r="235" spans="1:27" x14ac:dyDescent="0.25">
      <c r="A235"/>
      <c r="B235"/>
      <c r="C235"/>
      <c r="H235"/>
      <c r="I235"/>
      <c r="O235"/>
      <c r="AA235"/>
    </row>
    <row r="236" spans="1:27" x14ac:dyDescent="0.25">
      <c r="A236"/>
      <c r="B236"/>
      <c r="C236"/>
      <c r="H236"/>
      <c r="I236"/>
      <c r="O236"/>
      <c r="AA236"/>
    </row>
    <row r="237" spans="1:27" x14ac:dyDescent="0.25">
      <c r="A237"/>
      <c r="B237"/>
      <c r="C237"/>
      <c r="H237"/>
      <c r="I237"/>
      <c r="O237"/>
      <c r="AA237"/>
    </row>
    <row r="238" spans="1:27" x14ac:dyDescent="0.25">
      <c r="A238"/>
      <c r="B238"/>
      <c r="C238"/>
      <c r="H238"/>
      <c r="I238"/>
      <c r="O238"/>
      <c r="AA238"/>
    </row>
    <row r="239" spans="1:27" x14ac:dyDescent="0.25">
      <c r="A239"/>
      <c r="B239"/>
      <c r="C239"/>
      <c r="H239"/>
      <c r="I239"/>
      <c r="O239"/>
      <c r="AA239"/>
    </row>
    <row r="240" spans="1:27" x14ac:dyDescent="0.25">
      <c r="A240"/>
      <c r="B240"/>
      <c r="C240"/>
      <c r="H240"/>
      <c r="I240"/>
      <c r="O240"/>
      <c r="AA240"/>
    </row>
    <row r="241" spans="1:27" x14ac:dyDescent="0.25">
      <c r="A241"/>
      <c r="B241"/>
      <c r="C241"/>
      <c r="H241"/>
      <c r="I241"/>
      <c r="O241"/>
      <c r="AA241"/>
    </row>
    <row r="242" spans="1:27" x14ac:dyDescent="0.25">
      <c r="A242"/>
      <c r="B242"/>
      <c r="C242"/>
      <c r="H242"/>
      <c r="I242"/>
      <c r="O242"/>
      <c r="AA242"/>
    </row>
    <row r="243" spans="1:27" x14ac:dyDescent="0.25">
      <c r="A243"/>
      <c r="B243"/>
      <c r="C243"/>
      <c r="H243"/>
      <c r="I243"/>
      <c r="O243"/>
      <c r="AA243"/>
    </row>
    <row r="244" spans="1:27" x14ac:dyDescent="0.25">
      <c r="A244"/>
      <c r="B244"/>
      <c r="C244"/>
      <c r="H244"/>
      <c r="I244"/>
      <c r="O244"/>
      <c r="AA244"/>
    </row>
    <row r="245" spans="1:27" x14ac:dyDescent="0.25">
      <c r="A245"/>
      <c r="B245"/>
      <c r="C245"/>
      <c r="H245"/>
      <c r="I245"/>
      <c r="O245"/>
      <c r="AA245"/>
    </row>
    <row r="246" spans="1:27" x14ac:dyDescent="0.25">
      <c r="A246"/>
      <c r="B246"/>
      <c r="C246"/>
      <c r="H246"/>
      <c r="I246"/>
      <c r="O246"/>
      <c r="AA246"/>
    </row>
    <row r="247" spans="1:27" x14ac:dyDescent="0.25">
      <c r="A247"/>
      <c r="B247"/>
      <c r="C247"/>
      <c r="H247"/>
      <c r="I247"/>
      <c r="O247"/>
      <c r="AA247"/>
    </row>
    <row r="248" spans="1:27" x14ac:dyDescent="0.25">
      <c r="A248"/>
      <c r="B248"/>
      <c r="C248"/>
      <c r="H248"/>
      <c r="I248"/>
      <c r="O248"/>
      <c r="AA248"/>
    </row>
    <row r="249" spans="1:27" x14ac:dyDescent="0.25">
      <c r="A249"/>
      <c r="B249"/>
      <c r="C249"/>
      <c r="H249"/>
      <c r="I249"/>
      <c r="O249"/>
      <c r="AA249"/>
    </row>
    <row r="250" spans="1:27" x14ac:dyDescent="0.25">
      <c r="A250"/>
      <c r="B250"/>
      <c r="C250"/>
      <c r="H250"/>
      <c r="I250"/>
      <c r="O250"/>
      <c r="AA250"/>
    </row>
    <row r="251" spans="1:27" x14ac:dyDescent="0.25">
      <c r="A251"/>
      <c r="B251"/>
      <c r="C251"/>
      <c r="H251"/>
      <c r="I251"/>
      <c r="O251"/>
      <c r="AA251"/>
    </row>
    <row r="252" spans="1:27" x14ac:dyDescent="0.25">
      <c r="A252"/>
      <c r="B252"/>
      <c r="C252"/>
      <c r="H252"/>
      <c r="I252"/>
      <c r="O252"/>
      <c r="AA252"/>
    </row>
    <row r="253" spans="1:27" x14ac:dyDescent="0.25">
      <c r="A253"/>
      <c r="B253"/>
      <c r="C253"/>
      <c r="H253"/>
      <c r="I253"/>
      <c r="O253"/>
      <c r="AA253"/>
    </row>
    <row r="254" spans="1:27" x14ac:dyDescent="0.25">
      <c r="A254"/>
      <c r="B254"/>
      <c r="C254"/>
      <c r="H254"/>
      <c r="I254"/>
      <c r="O254"/>
      <c r="AA254"/>
    </row>
    <row r="255" spans="1:27" x14ac:dyDescent="0.25">
      <c r="A255"/>
      <c r="B255"/>
      <c r="C255"/>
      <c r="H255"/>
      <c r="I255"/>
      <c r="O255"/>
      <c r="AA255"/>
    </row>
    <row r="256" spans="1:27" x14ac:dyDescent="0.25">
      <c r="A256"/>
      <c r="B256"/>
      <c r="C256"/>
      <c r="H256"/>
      <c r="I256"/>
      <c r="O256"/>
      <c r="AA256"/>
    </row>
    <row r="257" spans="1:27" x14ac:dyDescent="0.25">
      <c r="A257"/>
      <c r="B257"/>
      <c r="C257"/>
      <c r="H257"/>
      <c r="I257"/>
      <c r="O257"/>
      <c r="AA257"/>
    </row>
    <row r="258" spans="1:27" x14ac:dyDescent="0.25">
      <c r="A258"/>
      <c r="B258"/>
      <c r="C258"/>
      <c r="H258"/>
      <c r="I258"/>
      <c r="O258"/>
      <c r="AA258"/>
    </row>
    <row r="259" spans="1:27" x14ac:dyDescent="0.25">
      <c r="A259"/>
      <c r="B259"/>
      <c r="C259"/>
      <c r="H259"/>
      <c r="I259"/>
      <c r="O259"/>
      <c r="AA259"/>
    </row>
    <row r="260" spans="1:27" x14ac:dyDescent="0.25">
      <c r="A260"/>
      <c r="B260"/>
      <c r="C260"/>
      <c r="H260"/>
      <c r="I260"/>
      <c r="O260"/>
      <c r="AA260"/>
    </row>
    <row r="261" spans="1:27" x14ac:dyDescent="0.25">
      <c r="A261"/>
      <c r="B261"/>
      <c r="C261"/>
      <c r="H261"/>
      <c r="I261"/>
      <c r="O261"/>
      <c r="AA261"/>
    </row>
    <row r="262" spans="1:27" x14ac:dyDescent="0.25">
      <c r="A262"/>
      <c r="B262"/>
      <c r="C262"/>
      <c r="H262"/>
      <c r="I262"/>
      <c r="O262"/>
      <c r="AA262"/>
    </row>
    <row r="263" spans="1:27" x14ac:dyDescent="0.25">
      <c r="A263"/>
      <c r="B263"/>
      <c r="C263"/>
      <c r="H263"/>
      <c r="I263"/>
      <c r="O263"/>
      <c r="AA263"/>
    </row>
    <row r="264" spans="1:27" x14ac:dyDescent="0.25">
      <c r="A264"/>
      <c r="B264"/>
      <c r="C264"/>
      <c r="H264"/>
      <c r="I264"/>
      <c r="O264"/>
      <c r="AA264"/>
    </row>
    <row r="265" spans="1:27" x14ac:dyDescent="0.25">
      <c r="A265"/>
      <c r="B265"/>
      <c r="C265"/>
      <c r="H265"/>
      <c r="I265"/>
      <c r="O265"/>
      <c r="AA265"/>
    </row>
    <row r="266" spans="1:27" x14ac:dyDescent="0.25">
      <c r="A266"/>
      <c r="B266"/>
      <c r="C266"/>
      <c r="H266"/>
      <c r="I266"/>
      <c r="O266"/>
      <c r="AA266"/>
    </row>
    <row r="267" spans="1:27" x14ac:dyDescent="0.25">
      <c r="A267"/>
      <c r="B267"/>
      <c r="C267"/>
      <c r="H267"/>
      <c r="I267"/>
      <c r="O267"/>
      <c r="AA267"/>
    </row>
    <row r="268" spans="1:27" x14ac:dyDescent="0.25">
      <c r="A268"/>
      <c r="B268"/>
      <c r="C268"/>
      <c r="H268"/>
      <c r="I268"/>
      <c r="O268"/>
      <c r="AA268"/>
    </row>
    <row r="269" spans="1:27" x14ac:dyDescent="0.25">
      <c r="A269"/>
      <c r="B269"/>
      <c r="C269"/>
      <c r="H269"/>
      <c r="I269"/>
      <c r="O269"/>
      <c r="AA269"/>
    </row>
    <row r="270" spans="1:27" x14ac:dyDescent="0.25">
      <c r="A270"/>
      <c r="B270"/>
      <c r="C270"/>
      <c r="H270"/>
      <c r="I270"/>
      <c r="O270"/>
      <c r="AA270"/>
    </row>
    <row r="271" spans="1:27" x14ac:dyDescent="0.25">
      <c r="A271"/>
      <c r="B271"/>
      <c r="C271"/>
      <c r="H271"/>
      <c r="I271"/>
      <c r="O271"/>
      <c r="AA271"/>
    </row>
    <row r="272" spans="1:27" x14ac:dyDescent="0.25">
      <c r="A272"/>
      <c r="B272"/>
      <c r="C272"/>
      <c r="H272"/>
      <c r="I272"/>
      <c r="O272"/>
      <c r="AA272"/>
    </row>
    <row r="273" spans="1:27" x14ac:dyDescent="0.25">
      <c r="A273"/>
      <c r="B273"/>
      <c r="C273"/>
      <c r="H273"/>
      <c r="I273"/>
      <c r="O273"/>
      <c r="AA273"/>
    </row>
    <row r="274" spans="1:27" x14ac:dyDescent="0.25">
      <c r="A274"/>
      <c r="B274"/>
      <c r="C274"/>
      <c r="H274"/>
      <c r="I274"/>
      <c r="O274"/>
      <c r="AA274"/>
    </row>
    <row r="275" spans="1:27" x14ac:dyDescent="0.25">
      <c r="A275"/>
      <c r="B275"/>
      <c r="C275"/>
      <c r="H275"/>
      <c r="I275"/>
      <c r="O275"/>
      <c r="AA275"/>
    </row>
    <row r="276" spans="1:27" x14ac:dyDescent="0.25">
      <c r="A276"/>
      <c r="B276"/>
      <c r="C276"/>
      <c r="H276"/>
      <c r="I276"/>
      <c r="O276"/>
      <c r="AA276"/>
    </row>
    <row r="277" spans="1:27" x14ac:dyDescent="0.25">
      <c r="A277"/>
      <c r="B277"/>
      <c r="C277"/>
      <c r="H277"/>
      <c r="I277"/>
      <c r="O277"/>
      <c r="AA277"/>
    </row>
    <row r="278" spans="1:27" x14ac:dyDescent="0.25">
      <c r="A278"/>
      <c r="B278"/>
      <c r="C278"/>
      <c r="H278"/>
      <c r="I278"/>
      <c r="O278"/>
      <c r="AA278"/>
    </row>
    <row r="279" spans="1:27" x14ac:dyDescent="0.25">
      <c r="A279"/>
      <c r="B279"/>
      <c r="C279"/>
      <c r="H279"/>
      <c r="I279"/>
      <c r="O279"/>
      <c r="AA279"/>
    </row>
    <row r="280" spans="1:27" x14ac:dyDescent="0.25">
      <c r="A280"/>
      <c r="B280"/>
      <c r="C280"/>
      <c r="H280"/>
      <c r="I280"/>
      <c r="O280"/>
      <c r="AA280"/>
    </row>
    <row r="281" spans="1:27" x14ac:dyDescent="0.25">
      <c r="A281"/>
      <c r="B281"/>
      <c r="C281"/>
      <c r="H281"/>
      <c r="I281"/>
      <c r="O281"/>
      <c r="AA281"/>
    </row>
    <row r="282" spans="1:27" x14ac:dyDescent="0.25">
      <c r="A282"/>
      <c r="B282"/>
      <c r="C282"/>
      <c r="H282"/>
      <c r="I282"/>
      <c r="O282"/>
      <c r="AA282"/>
    </row>
    <row r="283" spans="1:27" x14ac:dyDescent="0.25">
      <c r="A283"/>
      <c r="B283"/>
      <c r="C283"/>
      <c r="H283"/>
      <c r="I283"/>
      <c r="O283"/>
      <c r="AA283"/>
    </row>
    <row r="284" spans="1:27" x14ac:dyDescent="0.25">
      <c r="A284"/>
      <c r="B284"/>
      <c r="C284"/>
      <c r="H284"/>
      <c r="I284"/>
      <c r="O284"/>
      <c r="AA284"/>
    </row>
    <row r="285" spans="1:27" x14ac:dyDescent="0.25">
      <c r="A285"/>
      <c r="B285"/>
      <c r="C285"/>
      <c r="H285"/>
      <c r="I285"/>
      <c r="O285"/>
      <c r="AA285"/>
    </row>
    <row r="286" spans="1:27" x14ac:dyDescent="0.25">
      <c r="A286"/>
      <c r="B286"/>
      <c r="C286"/>
      <c r="H286"/>
      <c r="I286"/>
      <c r="O286"/>
      <c r="AA286"/>
    </row>
    <row r="287" spans="1:27" x14ac:dyDescent="0.25">
      <c r="A287"/>
      <c r="B287"/>
      <c r="C287"/>
      <c r="H287"/>
      <c r="I287"/>
      <c r="O287"/>
      <c r="AA287"/>
    </row>
    <row r="288" spans="1:27" x14ac:dyDescent="0.25">
      <c r="A288"/>
      <c r="B288"/>
      <c r="C288"/>
      <c r="H288"/>
      <c r="I288"/>
      <c r="O288"/>
      <c r="AA288"/>
    </row>
    <row r="289" spans="1:27" x14ac:dyDescent="0.25">
      <c r="A289"/>
      <c r="B289"/>
      <c r="C289"/>
      <c r="H289"/>
      <c r="I289"/>
      <c r="O289"/>
      <c r="AA289"/>
    </row>
    <row r="290" spans="1:27" x14ac:dyDescent="0.25">
      <c r="A290"/>
      <c r="B290"/>
      <c r="C290"/>
      <c r="H290"/>
      <c r="I290"/>
      <c r="O290"/>
      <c r="AA290"/>
    </row>
    <row r="291" spans="1:27" x14ac:dyDescent="0.25">
      <c r="A291"/>
      <c r="B291"/>
      <c r="C291"/>
      <c r="H291"/>
      <c r="I291"/>
      <c r="O291"/>
      <c r="AA291"/>
    </row>
    <row r="292" spans="1:27" x14ac:dyDescent="0.25">
      <c r="A292"/>
      <c r="B292"/>
      <c r="C292"/>
      <c r="H292"/>
      <c r="I292"/>
      <c r="O292"/>
      <c r="AA292"/>
    </row>
    <row r="293" spans="1:27" x14ac:dyDescent="0.25">
      <c r="A293"/>
      <c r="B293"/>
      <c r="C293"/>
      <c r="H293"/>
      <c r="I293"/>
      <c r="O293"/>
      <c r="AA293"/>
    </row>
    <row r="294" spans="1:27" x14ac:dyDescent="0.25">
      <c r="A294"/>
      <c r="B294"/>
      <c r="C294"/>
      <c r="H294"/>
      <c r="I294"/>
      <c r="O294"/>
      <c r="AA294"/>
    </row>
    <row r="295" spans="1:27" x14ac:dyDescent="0.25">
      <c r="A295"/>
      <c r="B295"/>
      <c r="C295"/>
      <c r="H295"/>
      <c r="I295"/>
      <c r="O295"/>
      <c r="AA295"/>
    </row>
    <row r="296" spans="1:27" x14ac:dyDescent="0.25">
      <c r="A296"/>
      <c r="B296"/>
      <c r="C296"/>
      <c r="H296"/>
      <c r="I296"/>
      <c r="O296"/>
      <c r="AA296"/>
    </row>
    <row r="297" spans="1:27" x14ac:dyDescent="0.25">
      <c r="A297"/>
      <c r="B297"/>
      <c r="C297"/>
      <c r="H297"/>
      <c r="I297"/>
      <c r="O297"/>
      <c r="AA297"/>
    </row>
    <row r="298" spans="1:27" x14ac:dyDescent="0.25">
      <c r="A298"/>
      <c r="B298"/>
      <c r="C298"/>
      <c r="H298"/>
      <c r="I298"/>
      <c r="O298"/>
      <c r="AA298"/>
    </row>
    <row r="299" spans="1:27" x14ac:dyDescent="0.25">
      <c r="A299"/>
      <c r="B299"/>
      <c r="C299"/>
      <c r="H299"/>
      <c r="I299"/>
      <c r="O299"/>
      <c r="AA299"/>
    </row>
    <row r="300" spans="1:27" x14ac:dyDescent="0.25">
      <c r="A300"/>
      <c r="B300"/>
      <c r="C300"/>
      <c r="H300"/>
      <c r="I300"/>
      <c r="O300"/>
      <c r="AA300"/>
    </row>
    <row r="301" spans="1:27" x14ac:dyDescent="0.25">
      <c r="A301"/>
      <c r="B301"/>
      <c r="C301"/>
      <c r="H301"/>
      <c r="I301"/>
      <c r="O301"/>
      <c r="AA301"/>
    </row>
    <row r="302" spans="1:27" x14ac:dyDescent="0.25">
      <c r="A302"/>
      <c r="B302"/>
      <c r="C302"/>
      <c r="H302"/>
      <c r="I302"/>
      <c r="O302"/>
      <c r="AA302"/>
    </row>
    <row r="303" spans="1:27" x14ac:dyDescent="0.25">
      <c r="A303"/>
      <c r="B303"/>
      <c r="C303"/>
      <c r="H303"/>
      <c r="I303"/>
      <c r="O303"/>
      <c r="AA303"/>
    </row>
    <row r="304" spans="1:27" x14ac:dyDescent="0.25">
      <c r="A304"/>
      <c r="B304"/>
      <c r="C304"/>
      <c r="H304"/>
      <c r="I304"/>
      <c r="O304"/>
      <c r="AA304"/>
    </row>
    <row r="305" spans="1:27" x14ac:dyDescent="0.25">
      <c r="A305"/>
      <c r="B305"/>
      <c r="C305"/>
      <c r="H305"/>
      <c r="I305"/>
      <c r="O305"/>
      <c r="AA305"/>
    </row>
    <row r="306" spans="1:27" x14ac:dyDescent="0.25">
      <c r="A306"/>
      <c r="B306"/>
      <c r="C306"/>
      <c r="H306"/>
      <c r="I306"/>
      <c r="O306"/>
      <c r="AA306"/>
    </row>
    <row r="307" spans="1:27" x14ac:dyDescent="0.25">
      <c r="A307"/>
      <c r="B307"/>
      <c r="C307"/>
      <c r="H307"/>
      <c r="I307"/>
      <c r="O307"/>
      <c r="AA307"/>
    </row>
    <row r="308" spans="1:27" x14ac:dyDescent="0.25">
      <c r="A308"/>
      <c r="B308"/>
      <c r="C308"/>
      <c r="H308"/>
      <c r="I308"/>
      <c r="O308"/>
      <c r="AA308"/>
    </row>
    <row r="309" spans="1:27" x14ac:dyDescent="0.25">
      <c r="A309"/>
      <c r="B309"/>
      <c r="C309"/>
      <c r="H309"/>
      <c r="I309"/>
      <c r="O309"/>
      <c r="AA309"/>
    </row>
    <row r="310" spans="1:27" x14ac:dyDescent="0.25">
      <c r="A310"/>
      <c r="B310"/>
      <c r="C310"/>
      <c r="H310"/>
      <c r="I310"/>
      <c r="O310"/>
      <c r="AA310"/>
    </row>
    <row r="311" spans="1:27" x14ac:dyDescent="0.25">
      <c r="A311"/>
      <c r="B311"/>
      <c r="C311"/>
      <c r="H311"/>
      <c r="I311"/>
      <c r="O311"/>
      <c r="AA311"/>
    </row>
    <row r="312" spans="1:27" x14ac:dyDescent="0.25">
      <c r="A312"/>
      <c r="B312"/>
      <c r="C312"/>
      <c r="H312"/>
      <c r="I312"/>
      <c r="O312"/>
      <c r="AA312"/>
    </row>
    <row r="313" spans="1:27" x14ac:dyDescent="0.25">
      <c r="A313"/>
      <c r="B313"/>
      <c r="C313"/>
      <c r="H313"/>
      <c r="I313"/>
      <c r="O313"/>
      <c r="AA313"/>
    </row>
    <row r="314" spans="1:27" x14ac:dyDescent="0.25">
      <c r="A314"/>
      <c r="B314"/>
      <c r="C314"/>
      <c r="H314"/>
      <c r="I314"/>
      <c r="O314"/>
      <c r="AA314"/>
    </row>
    <row r="315" spans="1:27" x14ac:dyDescent="0.25">
      <c r="A315"/>
      <c r="B315"/>
      <c r="C315"/>
      <c r="H315"/>
      <c r="I315"/>
      <c r="O315"/>
      <c r="AA315"/>
    </row>
    <row r="316" spans="1:27" x14ac:dyDescent="0.25">
      <c r="A316"/>
      <c r="B316"/>
      <c r="C316"/>
      <c r="H316"/>
      <c r="I316"/>
      <c r="O316"/>
      <c r="AA316"/>
    </row>
    <row r="317" spans="1:27" x14ac:dyDescent="0.25">
      <c r="A317"/>
      <c r="B317"/>
      <c r="C317"/>
      <c r="H317"/>
      <c r="I317"/>
      <c r="O317"/>
      <c r="AA317"/>
    </row>
    <row r="318" spans="1:27" x14ac:dyDescent="0.25">
      <c r="A318"/>
      <c r="B318"/>
      <c r="C318"/>
      <c r="H318"/>
      <c r="I318"/>
      <c r="O318"/>
      <c r="AA318"/>
    </row>
    <row r="319" spans="1:27" x14ac:dyDescent="0.25">
      <c r="A319"/>
      <c r="B319"/>
      <c r="C319"/>
      <c r="H319"/>
      <c r="I319"/>
      <c r="O319"/>
      <c r="AA319"/>
    </row>
    <row r="320" spans="1:27" x14ac:dyDescent="0.25">
      <c r="A320"/>
      <c r="B320"/>
      <c r="C320"/>
      <c r="H320"/>
      <c r="I320"/>
      <c r="O320"/>
      <c r="AA320"/>
    </row>
    <row r="321" spans="1:27" x14ac:dyDescent="0.25">
      <c r="A321"/>
      <c r="B321"/>
      <c r="C321"/>
      <c r="H321"/>
      <c r="I321"/>
      <c r="O321"/>
      <c r="AA321"/>
    </row>
    <row r="322" spans="1:27" x14ac:dyDescent="0.25">
      <c r="A322"/>
      <c r="B322"/>
      <c r="C322"/>
      <c r="H322"/>
      <c r="I322"/>
      <c r="O322"/>
      <c r="AA322"/>
    </row>
    <row r="323" spans="1:27" x14ac:dyDescent="0.25">
      <c r="A323"/>
      <c r="B323"/>
      <c r="C323"/>
      <c r="H323"/>
      <c r="I323"/>
      <c r="O323"/>
      <c r="AA323"/>
    </row>
    <row r="324" spans="1:27" x14ac:dyDescent="0.25">
      <c r="A324"/>
      <c r="B324"/>
      <c r="C324"/>
      <c r="H324"/>
      <c r="I324"/>
      <c r="O324"/>
      <c r="AA324"/>
    </row>
    <row r="325" spans="1:27" x14ac:dyDescent="0.25">
      <c r="A325"/>
      <c r="B325"/>
      <c r="C325"/>
      <c r="H325"/>
      <c r="I325"/>
      <c r="O325"/>
      <c r="AA325"/>
    </row>
    <row r="326" spans="1:27" x14ac:dyDescent="0.25">
      <c r="A326"/>
      <c r="B326"/>
      <c r="C326"/>
      <c r="H326"/>
      <c r="I326"/>
      <c r="O326"/>
      <c r="AA326"/>
    </row>
    <row r="327" spans="1:27" x14ac:dyDescent="0.25">
      <c r="A327"/>
      <c r="B327"/>
      <c r="C327"/>
      <c r="H327"/>
      <c r="I327"/>
      <c r="O327"/>
      <c r="AA327"/>
    </row>
    <row r="328" spans="1:27" x14ac:dyDescent="0.25">
      <c r="A328"/>
      <c r="B328"/>
      <c r="C328"/>
      <c r="H328"/>
      <c r="I328"/>
      <c r="O328"/>
      <c r="AA328"/>
    </row>
    <row r="329" spans="1:27" x14ac:dyDescent="0.25">
      <c r="A329"/>
      <c r="B329"/>
      <c r="C329"/>
      <c r="H329"/>
      <c r="I329"/>
      <c r="O329"/>
      <c r="AA329"/>
    </row>
    <row r="330" spans="1:27" x14ac:dyDescent="0.25">
      <c r="A330"/>
      <c r="B330"/>
      <c r="C330"/>
      <c r="H330"/>
      <c r="I330"/>
      <c r="O330"/>
      <c r="AA330"/>
    </row>
    <row r="331" spans="1:27" x14ac:dyDescent="0.25">
      <c r="A331"/>
      <c r="B331"/>
      <c r="C331"/>
      <c r="H331"/>
      <c r="I331"/>
      <c r="O331"/>
      <c r="AA331"/>
    </row>
    <row r="332" spans="1:27" x14ac:dyDescent="0.25">
      <c r="A332"/>
      <c r="B332"/>
      <c r="C332"/>
      <c r="H332"/>
      <c r="I332"/>
      <c r="O332"/>
      <c r="AA332"/>
    </row>
    <row r="333" spans="1:27" x14ac:dyDescent="0.25">
      <c r="A333"/>
      <c r="B333"/>
      <c r="C333"/>
      <c r="H333"/>
      <c r="I333"/>
      <c r="O333"/>
      <c r="AA333"/>
    </row>
    <row r="334" spans="1:27" x14ac:dyDescent="0.25">
      <c r="A334"/>
      <c r="B334"/>
      <c r="C334"/>
      <c r="H334"/>
      <c r="I334"/>
      <c r="O334"/>
      <c r="AA334"/>
    </row>
    <row r="335" spans="1:27" x14ac:dyDescent="0.25">
      <c r="A335"/>
      <c r="B335"/>
      <c r="C335"/>
      <c r="H335"/>
      <c r="I335"/>
      <c r="O335"/>
      <c r="AA335"/>
    </row>
    <row r="336" spans="1:27" x14ac:dyDescent="0.25">
      <c r="A336"/>
      <c r="B336"/>
      <c r="C336"/>
      <c r="H336"/>
      <c r="I336"/>
      <c r="O336"/>
      <c r="AA336"/>
    </row>
    <row r="337" spans="1:27" x14ac:dyDescent="0.25">
      <c r="A337"/>
      <c r="B337"/>
      <c r="C337"/>
      <c r="H337"/>
      <c r="I337"/>
      <c r="O337"/>
      <c r="AA337"/>
    </row>
    <row r="338" spans="1:27" x14ac:dyDescent="0.25">
      <c r="A338"/>
      <c r="B338"/>
      <c r="C338"/>
      <c r="H338"/>
      <c r="I338"/>
      <c r="O338"/>
      <c r="AA338"/>
    </row>
    <row r="339" spans="1:27" x14ac:dyDescent="0.25">
      <c r="A339"/>
      <c r="B339"/>
      <c r="C339"/>
      <c r="H339"/>
      <c r="I339"/>
      <c r="O339"/>
      <c r="AA339"/>
    </row>
    <row r="340" spans="1:27" x14ac:dyDescent="0.25">
      <c r="A340"/>
      <c r="B340"/>
      <c r="C340"/>
      <c r="H340"/>
      <c r="I340"/>
      <c r="O340"/>
      <c r="AA340"/>
    </row>
    <row r="341" spans="1:27" x14ac:dyDescent="0.25">
      <c r="A341"/>
      <c r="B341"/>
      <c r="C341"/>
      <c r="H341"/>
      <c r="I341"/>
      <c r="O341"/>
      <c r="AA341"/>
    </row>
    <row r="342" spans="1:27" x14ac:dyDescent="0.25">
      <c r="A342"/>
      <c r="B342"/>
      <c r="C342"/>
      <c r="H342"/>
      <c r="I342"/>
      <c r="O342"/>
      <c r="AA342"/>
    </row>
    <row r="343" spans="1:27" x14ac:dyDescent="0.25">
      <c r="A343"/>
      <c r="B343"/>
      <c r="C343"/>
      <c r="H343"/>
      <c r="I343"/>
      <c r="O343"/>
      <c r="AA343"/>
    </row>
    <row r="344" spans="1:27" x14ac:dyDescent="0.25">
      <c r="A344"/>
      <c r="B344"/>
      <c r="C344"/>
      <c r="H344"/>
      <c r="I344"/>
      <c r="O344"/>
      <c r="AA344"/>
    </row>
    <row r="345" spans="1:27" x14ac:dyDescent="0.25">
      <c r="A345"/>
      <c r="B345"/>
      <c r="C345"/>
      <c r="H345"/>
      <c r="I345"/>
      <c r="O345"/>
      <c r="AA345"/>
    </row>
    <row r="346" spans="1:27" x14ac:dyDescent="0.25">
      <c r="A346"/>
      <c r="B346"/>
      <c r="C346"/>
      <c r="H346"/>
      <c r="I346"/>
      <c r="O346"/>
      <c r="AA346"/>
    </row>
    <row r="347" spans="1:27" x14ac:dyDescent="0.25">
      <c r="A347"/>
      <c r="B347"/>
      <c r="C347"/>
      <c r="H347"/>
      <c r="I347"/>
      <c r="O347"/>
      <c r="AA347"/>
    </row>
    <row r="348" spans="1:27" x14ac:dyDescent="0.25">
      <c r="A348"/>
      <c r="B348"/>
      <c r="C348"/>
      <c r="H348"/>
      <c r="I348"/>
      <c r="O348"/>
      <c r="AA348"/>
    </row>
    <row r="349" spans="1:27" x14ac:dyDescent="0.25">
      <c r="A349"/>
      <c r="B349"/>
      <c r="C349"/>
      <c r="H349"/>
      <c r="I349"/>
      <c r="O349"/>
      <c r="AA349"/>
    </row>
    <row r="350" spans="1:27" x14ac:dyDescent="0.25">
      <c r="A350"/>
      <c r="B350"/>
      <c r="C350"/>
      <c r="H350"/>
      <c r="I350"/>
      <c r="O350"/>
      <c r="AA350"/>
    </row>
    <row r="351" spans="1:27" x14ac:dyDescent="0.25">
      <c r="A351"/>
      <c r="B351"/>
      <c r="C351"/>
      <c r="H351"/>
      <c r="I351"/>
      <c r="O351"/>
      <c r="AA351"/>
    </row>
    <row r="352" spans="1:27" x14ac:dyDescent="0.25">
      <c r="A352"/>
      <c r="B352"/>
      <c r="C352"/>
      <c r="H352"/>
      <c r="I352"/>
      <c r="O352"/>
      <c r="AA352"/>
    </row>
    <row r="353" spans="1:27" x14ac:dyDescent="0.25">
      <c r="A353"/>
      <c r="B353"/>
      <c r="C353"/>
      <c r="H353"/>
      <c r="I353"/>
      <c r="O353"/>
      <c r="AA353"/>
    </row>
    <row r="354" spans="1:27" x14ac:dyDescent="0.25">
      <c r="A354"/>
      <c r="B354"/>
      <c r="C354"/>
      <c r="H354"/>
      <c r="I354"/>
      <c r="O354"/>
      <c r="AA354"/>
    </row>
    <row r="355" spans="1:27" x14ac:dyDescent="0.25">
      <c r="A355"/>
      <c r="B355"/>
      <c r="C355"/>
      <c r="H355"/>
      <c r="I355"/>
      <c r="O355"/>
      <c r="AA355"/>
    </row>
    <row r="356" spans="1:27" x14ac:dyDescent="0.25">
      <c r="A356"/>
      <c r="B356"/>
      <c r="C356"/>
      <c r="H356"/>
      <c r="I356"/>
      <c r="O356"/>
      <c r="AA356"/>
    </row>
    <row r="357" spans="1:27" x14ac:dyDescent="0.25">
      <c r="A357"/>
      <c r="B357"/>
      <c r="C357"/>
      <c r="H357"/>
      <c r="I357"/>
      <c r="O357"/>
      <c r="AA357"/>
    </row>
    <row r="358" spans="1:27" x14ac:dyDescent="0.25">
      <c r="A358"/>
      <c r="B358"/>
      <c r="C358"/>
      <c r="H358"/>
      <c r="I358"/>
      <c r="O358"/>
      <c r="AA358"/>
    </row>
    <row r="359" spans="1:27" x14ac:dyDescent="0.25">
      <c r="A359"/>
      <c r="B359"/>
      <c r="C359"/>
      <c r="H359"/>
      <c r="I359"/>
      <c r="O359"/>
      <c r="AA359"/>
    </row>
    <row r="360" spans="1:27" x14ac:dyDescent="0.25">
      <c r="A360"/>
      <c r="B360"/>
      <c r="C360"/>
      <c r="H360"/>
      <c r="I360"/>
      <c r="O360"/>
      <c r="AA360"/>
    </row>
    <row r="361" spans="1:27" x14ac:dyDescent="0.25">
      <c r="A361"/>
      <c r="B361"/>
      <c r="C361"/>
      <c r="H361"/>
      <c r="I361"/>
      <c r="O361"/>
      <c r="AA361"/>
    </row>
    <row r="362" spans="1:27" x14ac:dyDescent="0.25">
      <c r="A362"/>
      <c r="B362"/>
      <c r="C362"/>
      <c r="H362"/>
      <c r="I362"/>
      <c r="O362"/>
      <c r="AA362"/>
    </row>
    <row r="363" spans="1:27" x14ac:dyDescent="0.25">
      <c r="A363"/>
      <c r="B363"/>
      <c r="C363"/>
      <c r="H363"/>
      <c r="I363"/>
      <c r="O363"/>
      <c r="AA363"/>
    </row>
    <row r="364" spans="1:27" x14ac:dyDescent="0.25">
      <c r="A364"/>
      <c r="B364"/>
      <c r="C364"/>
      <c r="H364"/>
      <c r="I364"/>
      <c r="O364"/>
      <c r="AA364"/>
    </row>
    <row r="365" spans="1:27" x14ac:dyDescent="0.25">
      <c r="A365"/>
      <c r="B365"/>
      <c r="C365"/>
      <c r="H365"/>
      <c r="I365"/>
      <c r="O365"/>
      <c r="AA365"/>
    </row>
    <row r="366" spans="1:27" x14ac:dyDescent="0.25">
      <c r="A366"/>
      <c r="B366"/>
      <c r="C366"/>
      <c r="H366"/>
      <c r="I366"/>
      <c r="O366"/>
      <c r="AA366"/>
    </row>
    <row r="367" spans="1:27" x14ac:dyDescent="0.25">
      <c r="A367"/>
      <c r="B367"/>
      <c r="C367"/>
      <c r="H367"/>
      <c r="I367"/>
      <c r="O367"/>
      <c r="AA367"/>
    </row>
    <row r="368" spans="1:27" x14ac:dyDescent="0.25">
      <c r="A368"/>
      <c r="B368"/>
      <c r="C368"/>
      <c r="H368"/>
      <c r="I368"/>
      <c r="O368"/>
      <c r="AA368"/>
    </row>
    <row r="369" spans="1:27" x14ac:dyDescent="0.25">
      <c r="A369"/>
      <c r="B369"/>
      <c r="C369"/>
      <c r="H369"/>
      <c r="I369"/>
      <c r="O369"/>
      <c r="AA369"/>
    </row>
    <row r="370" spans="1:27" x14ac:dyDescent="0.25">
      <c r="A370"/>
      <c r="B370"/>
      <c r="C370"/>
      <c r="H370"/>
      <c r="I370"/>
      <c r="O370"/>
      <c r="AA370"/>
    </row>
    <row r="371" spans="1:27" x14ac:dyDescent="0.25">
      <c r="A371"/>
      <c r="B371"/>
      <c r="C371"/>
      <c r="H371"/>
      <c r="I371"/>
      <c r="O371"/>
      <c r="AA371"/>
    </row>
    <row r="372" spans="1:27" x14ac:dyDescent="0.25">
      <c r="A372"/>
      <c r="B372"/>
      <c r="C372"/>
      <c r="H372"/>
      <c r="I372"/>
      <c r="O372"/>
      <c r="AA372"/>
    </row>
    <row r="373" spans="1:27" x14ac:dyDescent="0.25">
      <c r="A373"/>
      <c r="B373"/>
      <c r="C373"/>
      <c r="H373"/>
      <c r="I373"/>
      <c r="O373"/>
      <c r="AA373"/>
    </row>
    <row r="374" spans="1:27" x14ac:dyDescent="0.25">
      <c r="A374"/>
      <c r="B374"/>
      <c r="C374"/>
      <c r="H374"/>
      <c r="I374"/>
      <c r="O374"/>
      <c r="AA374"/>
    </row>
    <row r="375" spans="1:27" x14ac:dyDescent="0.25">
      <c r="A375"/>
      <c r="B375"/>
      <c r="C375"/>
      <c r="H375"/>
      <c r="I375"/>
      <c r="O375"/>
      <c r="AA375"/>
    </row>
    <row r="376" spans="1:27" x14ac:dyDescent="0.25">
      <c r="A376"/>
      <c r="B376"/>
      <c r="C376"/>
      <c r="H376"/>
      <c r="I376"/>
      <c r="O376"/>
      <c r="AA376"/>
    </row>
    <row r="377" spans="1:27" x14ac:dyDescent="0.25">
      <c r="A377"/>
      <c r="B377"/>
      <c r="C377"/>
      <c r="H377"/>
      <c r="I377"/>
      <c r="O377"/>
      <c r="AA377"/>
    </row>
    <row r="378" spans="1:27" x14ac:dyDescent="0.25">
      <c r="A378"/>
      <c r="B378"/>
      <c r="C378"/>
      <c r="H378"/>
      <c r="I378"/>
      <c r="O378"/>
      <c r="AA378"/>
    </row>
    <row r="379" spans="1:27" x14ac:dyDescent="0.25">
      <c r="A379"/>
      <c r="B379"/>
      <c r="C379"/>
      <c r="H379"/>
      <c r="I379"/>
      <c r="O379"/>
      <c r="AA379"/>
    </row>
    <row r="380" spans="1:27" x14ac:dyDescent="0.25">
      <c r="A380"/>
      <c r="B380"/>
      <c r="C380"/>
      <c r="H380"/>
      <c r="I380"/>
      <c r="O380"/>
      <c r="AA380"/>
    </row>
    <row r="381" spans="1:27" x14ac:dyDescent="0.25">
      <c r="A381"/>
      <c r="B381"/>
      <c r="C381"/>
      <c r="H381"/>
      <c r="I381"/>
      <c r="O381"/>
      <c r="AA381"/>
    </row>
    <row r="382" spans="1:27" x14ac:dyDescent="0.25">
      <c r="A382"/>
      <c r="B382"/>
      <c r="C382"/>
      <c r="H382"/>
      <c r="I382"/>
      <c r="O382"/>
      <c r="AA382"/>
    </row>
    <row r="383" spans="1:27" x14ac:dyDescent="0.25">
      <c r="A383"/>
      <c r="B383"/>
      <c r="C383"/>
      <c r="H383"/>
      <c r="I383"/>
      <c r="O383"/>
      <c r="AA383"/>
    </row>
    <row r="384" spans="1:27" x14ac:dyDescent="0.25">
      <c r="A384"/>
      <c r="B384"/>
      <c r="C384"/>
      <c r="H384"/>
      <c r="I384"/>
      <c r="O384"/>
      <c r="AA384"/>
    </row>
    <row r="385" spans="1:27" x14ac:dyDescent="0.25">
      <c r="A385"/>
      <c r="B385"/>
      <c r="C385"/>
      <c r="H385"/>
      <c r="I385"/>
      <c r="O385"/>
      <c r="AA385"/>
    </row>
    <row r="386" spans="1:27" x14ac:dyDescent="0.25">
      <c r="A386"/>
      <c r="B386"/>
      <c r="C386"/>
      <c r="H386"/>
      <c r="I386"/>
      <c r="O386"/>
      <c r="AA386"/>
    </row>
    <row r="387" spans="1:27" x14ac:dyDescent="0.25">
      <c r="A387"/>
      <c r="B387"/>
      <c r="C387"/>
      <c r="H387"/>
      <c r="I387"/>
      <c r="O387"/>
      <c r="AA387"/>
    </row>
    <row r="388" spans="1:27" x14ac:dyDescent="0.25">
      <c r="A388"/>
      <c r="B388"/>
      <c r="C388"/>
      <c r="H388"/>
      <c r="I388"/>
      <c r="O388"/>
      <c r="AA388"/>
    </row>
    <row r="389" spans="1:27" x14ac:dyDescent="0.25">
      <c r="A389"/>
      <c r="B389"/>
      <c r="C389"/>
      <c r="H389"/>
      <c r="I389"/>
      <c r="O389"/>
      <c r="AA389"/>
    </row>
    <row r="390" spans="1:27" x14ac:dyDescent="0.25">
      <c r="A390"/>
      <c r="B390"/>
      <c r="C390"/>
      <c r="H390"/>
      <c r="I390"/>
      <c r="O390"/>
      <c r="AA390"/>
    </row>
    <row r="391" spans="1:27" x14ac:dyDescent="0.25">
      <c r="A391"/>
      <c r="B391"/>
      <c r="C391"/>
      <c r="H391"/>
      <c r="I391"/>
      <c r="O391"/>
      <c r="AA391"/>
    </row>
    <row r="392" spans="1:27" x14ac:dyDescent="0.25">
      <c r="A392"/>
      <c r="B392"/>
      <c r="C392"/>
      <c r="H392"/>
      <c r="I392"/>
      <c r="O392"/>
      <c r="AA392"/>
    </row>
    <row r="393" spans="1:27" x14ac:dyDescent="0.25">
      <c r="A393"/>
      <c r="B393"/>
      <c r="C393"/>
      <c r="H393"/>
      <c r="I393"/>
      <c r="O393"/>
      <c r="AA393"/>
    </row>
    <row r="394" spans="1:27" x14ac:dyDescent="0.25">
      <c r="A394"/>
      <c r="B394"/>
      <c r="C394"/>
      <c r="H394"/>
      <c r="I394"/>
      <c r="O394"/>
      <c r="AA394"/>
    </row>
    <row r="395" spans="1:27" x14ac:dyDescent="0.25">
      <c r="A395"/>
      <c r="B395"/>
      <c r="C395"/>
      <c r="H395"/>
      <c r="I395"/>
      <c r="O395"/>
      <c r="AA395"/>
    </row>
    <row r="396" spans="1:27" x14ac:dyDescent="0.25">
      <c r="A396"/>
      <c r="B396"/>
      <c r="C396"/>
      <c r="H396"/>
      <c r="I396"/>
      <c r="O396"/>
      <c r="AA396"/>
    </row>
    <row r="397" spans="1:27" x14ac:dyDescent="0.25">
      <c r="A397"/>
      <c r="B397"/>
      <c r="C397"/>
      <c r="H397"/>
      <c r="I397"/>
      <c r="O397"/>
      <c r="AA397"/>
    </row>
    <row r="398" spans="1:27" x14ac:dyDescent="0.25">
      <c r="A398"/>
      <c r="B398"/>
      <c r="C398"/>
      <c r="H398"/>
      <c r="I398"/>
      <c r="O398"/>
      <c r="AA398"/>
    </row>
    <row r="399" spans="1:27" x14ac:dyDescent="0.25">
      <c r="A399"/>
      <c r="B399"/>
      <c r="C399"/>
      <c r="H399"/>
      <c r="I399"/>
      <c r="O399"/>
      <c r="AA399"/>
    </row>
    <row r="400" spans="1:27" x14ac:dyDescent="0.25">
      <c r="A400"/>
      <c r="B400"/>
      <c r="C400"/>
      <c r="H400"/>
      <c r="I400"/>
      <c r="O400"/>
      <c r="AA400"/>
    </row>
    <row r="401" spans="1:27" x14ac:dyDescent="0.25">
      <c r="A401"/>
      <c r="B401"/>
      <c r="C401"/>
      <c r="H401"/>
      <c r="I401"/>
      <c r="O401"/>
      <c r="AA401"/>
    </row>
    <row r="402" spans="1:27" x14ac:dyDescent="0.25">
      <c r="A402"/>
      <c r="B402"/>
      <c r="C402"/>
      <c r="H402"/>
      <c r="I402"/>
      <c r="O402"/>
      <c r="AA402"/>
    </row>
    <row r="403" spans="1:27" x14ac:dyDescent="0.25">
      <c r="A403"/>
      <c r="B403"/>
      <c r="C403"/>
      <c r="H403"/>
      <c r="I403"/>
      <c r="O403"/>
      <c r="AA403"/>
    </row>
    <row r="404" spans="1:27" x14ac:dyDescent="0.25">
      <c r="A404"/>
      <c r="B404"/>
      <c r="C404"/>
      <c r="H404"/>
      <c r="I404"/>
      <c r="O404"/>
      <c r="AA404"/>
    </row>
    <row r="405" spans="1:27" x14ac:dyDescent="0.25">
      <c r="A405"/>
      <c r="B405"/>
      <c r="C405"/>
      <c r="H405"/>
      <c r="I405"/>
      <c r="O405"/>
      <c r="AA405"/>
    </row>
    <row r="406" spans="1:27" x14ac:dyDescent="0.25">
      <c r="A406"/>
      <c r="B406"/>
      <c r="C406"/>
      <c r="H406"/>
      <c r="I406"/>
      <c r="O406"/>
      <c r="AA406"/>
    </row>
    <row r="407" spans="1:27" x14ac:dyDescent="0.25">
      <c r="A407"/>
      <c r="B407"/>
      <c r="C407"/>
      <c r="H407"/>
      <c r="I407"/>
      <c r="O407"/>
      <c r="AA407"/>
    </row>
    <row r="408" spans="1:27" x14ac:dyDescent="0.25">
      <c r="A408"/>
      <c r="B408"/>
      <c r="C408"/>
      <c r="H408"/>
      <c r="I408"/>
      <c r="O408"/>
      <c r="AA408"/>
    </row>
    <row r="409" spans="1:27" x14ac:dyDescent="0.25">
      <c r="A409"/>
      <c r="B409"/>
      <c r="C409"/>
      <c r="H409"/>
      <c r="I409"/>
      <c r="O409"/>
      <c r="AA409"/>
    </row>
    <row r="410" spans="1:27" x14ac:dyDescent="0.25">
      <c r="A410"/>
      <c r="B410"/>
      <c r="C410"/>
      <c r="H410"/>
      <c r="I410"/>
      <c r="O410"/>
      <c r="AA410"/>
    </row>
    <row r="411" spans="1:27" x14ac:dyDescent="0.25">
      <c r="A411"/>
      <c r="B411"/>
      <c r="C411"/>
      <c r="H411"/>
      <c r="I411"/>
      <c r="O411"/>
      <c r="AA411"/>
    </row>
    <row r="412" spans="1:27" x14ac:dyDescent="0.25">
      <c r="A412"/>
      <c r="B412"/>
      <c r="C412"/>
      <c r="H412"/>
      <c r="I412"/>
      <c r="O412"/>
      <c r="AA412"/>
    </row>
    <row r="413" spans="1:27" x14ac:dyDescent="0.25">
      <c r="A413"/>
      <c r="B413"/>
      <c r="C413"/>
      <c r="H413"/>
      <c r="I413"/>
      <c r="O413"/>
      <c r="AA413"/>
    </row>
    <row r="414" spans="1:27" x14ac:dyDescent="0.25">
      <c r="A414"/>
      <c r="B414"/>
      <c r="C414"/>
      <c r="H414"/>
      <c r="I414"/>
      <c r="O414"/>
      <c r="AA414"/>
    </row>
    <row r="415" spans="1:27" x14ac:dyDescent="0.25">
      <c r="A415"/>
      <c r="B415"/>
      <c r="C415"/>
      <c r="H415"/>
      <c r="I415"/>
      <c r="O415"/>
      <c r="AA415"/>
    </row>
    <row r="416" spans="1:27" x14ac:dyDescent="0.25">
      <c r="A416"/>
      <c r="B416"/>
      <c r="C416"/>
      <c r="H416"/>
      <c r="I416"/>
      <c r="O416"/>
      <c r="AA416"/>
    </row>
    <row r="417" spans="1:27" x14ac:dyDescent="0.25">
      <c r="A417"/>
      <c r="B417"/>
      <c r="C417"/>
      <c r="H417"/>
      <c r="I417"/>
      <c r="O417"/>
      <c r="AA417"/>
    </row>
    <row r="418" spans="1:27" x14ac:dyDescent="0.25">
      <c r="A418"/>
      <c r="B418"/>
      <c r="C418"/>
      <c r="H418"/>
      <c r="I418"/>
      <c r="O418"/>
      <c r="AA418"/>
    </row>
    <row r="419" spans="1:27" x14ac:dyDescent="0.25">
      <c r="A419"/>
      <c r="B419"/>
      <c r="C419"/>
      <c r="H419"/>
      <c r="I419"/>
      <c r="O419"/>
      <c r="AA419"/>
    </row>
    <row r="420" spans="1:27" x14ac:dyDescent="0.25">
      <c r="A420"/>
      <c r="B420"/>
      <c r="C420"/>
      <c r="H420"/>
      <c r="I420"/>
      <c r="O420"/>
      <c r="AA420"/>
    </row>
    <row r="421" spans="1:27" x14ac:dyDescent="0.25">
      <c r="A421"/>
      <c r="B421"/>
      <c r="C421"/>
      <c r="H421"/>
      <c r="I421"/>
      <c r="O421"/>
      <c r="AA421"/>
    </row>
    <row r="422" spans="1:27" x14ac:dyDescent="0.25">
      <c r="A422"/>
      <c r="B422"/>
      <c r="C422"/>
      <c r="H422"/>
      <c r="I422"/>
      <c r="O422"/>
      <c r="AA422"/>
    </row>
    <row r="423" spans="1:27" x14ac:dyDescent="0.25">
      <c r="A423"/>
      <c r="B423"/>
      <c r="C423"/>
      <c r="H423"/>
      <c r="I423"/>
      <c r="O423"/>
      <c r="AA423"/>
    </row>
    <row r="424" spans="1:27" x14ac:dyDescent="0.25">
      <c r="A424"/>
      <c r="B424"/>
      <c r="C424"/>
      <c r="H424"/>
      <c r="I424"/>
      <c r="O424"/>
      <c r="AA424"/>
    </row>
    <row r="425" spans="1:27" x14ac:dyDescent="0.25">
      <c r="A425"/>
      <c r="B425"/>
      <c r="C425"/>
      <c r="H425"/>
      <c r="I425"/>
      <c r="O425"/>
      <c r="AA425"/>
    </row>
    <row r="426" spans="1:27" x14ac:dyDescent="0.25">
      <c r="A426"/>
      <c r="B426"/>
      <c r="C426"/>
      <c r="H426"/>
      <c r="I426"/>
      <c r="O426"/>
      <c r="AA426"/>
    </row>
    <row r="427" spans="1:27" x14ac:dyDescent="0.25">
      <c r="A427"/>
      <c r="B427"/>
      <c r="C427"/>
      <c r="H427"/>
      <c r="I427"/>
      <c r="O427"/>
      <c r="AA427"/>
    </row>
    <row r="428" spans="1:27" x14ac:dyDescent="0.25">
      <c r="A428"/>
      <c r="B428"/>
      <c r="C428"/>
      <c r="H428"/>
      <c r="I428"/>
      <c r="O428"/>
      <c r="AA428"/>
    </row>
    <row r="429" spans="1:27" x14ac:dyDescent="0.25">
      <c r="A429"/>
      <c r="B429"/>
      <c r="C429"/>
      <c r="H429"/>
      <c r="I429"/>
      <c r="O429"/>
      <c r="AA429"/>
    </row>
    <row r="430" spans="1:27" x14ac:dyDescent="0.25">
      <c r="A430"/>
      <c r="B430"/>
      <c r="C430"/>
      <c r="H430"/>
      <c r="I430"/>
      <c r="O430"/>
      <c r="AA430"/>
    </row>
    <row r="431" spans="1:27" x14ac:dyDescent="0.25">
      <c r="A431"/>
      <c r="B431"/>
      <c r="C431"/>
      <c r="H431"/>
      <c r="I431"/>
      <c r="O431"/>
      <c r="AA431"/>
    </row>
    <row r="432" spans="1:27" x14ac:dyDescent="0.25">
      <c r="A432"/>
      <c r="B432"/>
      <c r="C432"/>
      <c r="H432"/>
      <c r="I432"/>
      <c r="O432"/>
      <c r="AA432"/>
    </row>
    <row r="433" spans="1:27" x14ac:dyDescent="0.25">
      <c r="A433"/>
      <c r="B433"/>
      <c r="C433"/>
      <c r="H433"/>
      <c r="I433"/>
      <c r="O433"/>
      <c r="AA433"/>
    </row>
    <row r="434" spans="1:27" x14ac:dyDescent="0.25">
      <c r="A434"/>
      <c r="B434"/>
      <c r="C434"/>
      <c r="H434"/>
      <c r="I434"/>
      <c r="O434"/>
      <c r="AA434"/>
    </row>
    <row r="435" spans="1:27" x14ac:dyDescent="0.25">
      <c r="A435"/>
      <c r="B435"/>
      <c r="C435"/>
      <c r="H435"/>
      <c r="I435"/>
      <c r="O435"/>
      <c r="AA435"/>
    </row>
    <row r="436" spans="1:27" x14ac:dyDescent="0.25">
      <c r="A436"/>
      <c r="B436"/>
      <c r="C436"/>
      <c r="H436"/>
      <c r="I436"/>
      <c r="O436"/>
      <c r="AA436"/>
    </row>
    <row r="437" spans="1:27" x14ac:dyDescent="0.25">
      <c r="A437"/>
      <c r="B437"/>
      <c r="C437"/>
      <c r="H437"/>
      <c r="I437"/>
      <c r="O437"/>
      <c r="AA437"/>
    </row>
    <row r="438" spans="1:27" x14ac:dyDescent="0.25">
      <c r="A438"/>
      <c r="B438"/>
      <c r="C438"/>
      <c r="H438"/>
      <c r="I438"/>
      <c r="O438"/>
      <c r="AA438"/>
    </row>
    <row r="439" spans="1:27" x14ac:dyDescent="0.25">
      <c r="A439"/>
      <c r="B439"/>
      <c r="C439"/>
      <c r="H439"/>
      <c r="I439"/>
      <c r="O439"/>
      <c r="AA439"/>
    </row>
    <row r="440" spans="1:27" x14ac:dyDescent="0.25">
      <c r="A440"/>
      <c r="B440"/>
      <c r="C440"/>
      <c r="H440"/>
      <c r="I440"/>
      <c r="O440"/>
      <c r="AA440"/>
    </row>
    <row r="441" spans="1:27" x14ac:dyDescent="0.25">
      <c r="A441"/>
      <c r="B441"/>
      <c r="C441"/>
      <c r="H441"/>
      <c r="I441"/>
      <c r="O441"/>
      <c r="AA441"/>
    </row>
    <row r="442" spans="1:27" x14ac:dyDescent="0.25">
      <c r="A442"/>
      <c r="B442"/>
      <c r="C442"/>
      <c r="H442"/>
      <c r="I442"/>
      <c r="O442"/>
      <c r="AA442"/>
    </row>
    <row r="443" spans="1:27" x14ac:dyDescent="0.25">
      <c r="A443"/>
      <c r="B443"/>
      <c r="C443"/>
      <c r="H443"/>
      <c r="I443"/>
      <c r="O443"/>
      <c r="AA443"/>
    </row>
    <row r="444" spans="1:27" x14ac:dyDescent="0.25">
      <c r="A444"/>
      <c r="B444"/>
      <c r="C444"/>
      <c r="H444"/>
      <c r="I444"/>
      <c r="O444"/>
      <c r="AA444"/>
    </row>
    <row r="445" spans="1:27" x14ac:dyDescent="0.25">
      <c r="A445"/>
      <c r="B445"/>
      <c r="C445"/>
      <c r="H445"/>
      <c r="I445"/>
      <c r="O445"/>
      <c r="AA445"/>
    </row>
    <row r="446" spans="1:27" x14ac:dyDescent="0.25">
      <c r="A446"/>
      <c r="B446"/>
      <c r="C446"/>
      <c r="H446"/>
      <c r="I446"/>
      <c r="O446"/>
      <c r="AA446"/>
    </row>
    <row r="447" spans="1:27" x14ac:dyDescent="0.25">
      <c r="A447"/>
      <c r="B447"/>
      <c r="C447"/>
      <c r="H447"/>
      <c r="I447"/>
      <c r="O447"/>
      <c r="AA447"/>
    </row>
    <row r="448" spans="1:27" x14ac:dyDescent="0.25">
      <c r="A448"/>
      <c r="B448"/>
      <c r="C448"/>
      <c r="H448"/>
      <c r="I448"/>
      <c r="O448"/>
      <c r="AA448"/>
    </row>
    <row r="449" spans="1:27" x14ac:dyDescent="0.25">
      <c r="A449"/>
      <c r="B449"/>
      <c r="C449"/>
      <c r="H449"/>
      <c r="I449"/>
      <c r="O449"/>
      <c r="AA449"/>
    </row>
    <row r="450" spans="1:27" x14ac:dyDescent="0.25">
      <c r="A450"/>
      <c r="B450"/>
      <c r="C450"/>
      <c r="H450"/>
      <c r="I450"/>
      <c r="O450"/>
      <c r="AA450"/>
    </row>
    <row r="451" spans="1:27" x14ac:dyDescent="0.25">
      <c r="A451"/>
      <c r="B451"/>
      <c r="C451"/>
      <c r="H451"/>
      <c r="I451"/>
      <c r="O451"/>
      <c r="AA451"/>
    </row>
    <row r="452" spans="1:27" x14ac:dyDescent="0.25">
      <c r="A452"/>
      <c r="B452"/>
      <c r="C452"/>
      <c r="H452"/>
      <c r="I452"/>
      <c r="O452"/>
      <c r="AA452"/>
    </row>
    <row r="453" spans="1:27" x14ac:dyDescent="0.25">
      <c r="A453"/>
      <c r="B453"/>
      <c r="C453"/>
      <c r="H453"/>
      <c r="I453"/>
      <c r="O453"/>
      <c r="AA453"/>
    </row>
    <row r="454" spans="1:27" x14ac:dyDescent="0.25">
      <c r="A454"/>
      <c r="B454"/>
      <c r="C454"/>
      <c r="H454"/>
      <c r="I454"/>
      <c r="O454"/>
      <c r="AA454"/>
    </row>
    <row r="455" spans="1:27" x14ac:dyDescent="0.25">
      <c r="A455"/>
      <c r="B455"/>
      <c r="C455"/>
      <c r="H455"/>
      <c r="I455"/>
      <c r="O455"/>
      <c r="AA455"/>
    </row>
    <row r="456" spans="1:27" x14ac:dyDescent="0.25">
      <c r="A456"/>
      <c r="B456"/>
      <c r="C456"/>
      <c r="H456"/>
      <c r="I456"/>
      <c r="O456"/>
      <c r="AA456"/>
    </row>
    <row r="457" spans="1:27" x14ac:dyDescent="0.25">
      <c r="A457"/>
      <c r="B457"/>
      <c r="C457"/>
      <c r="H457"/>
      <c r="I457"/>
      <c r="O457"/>
      <c r="AA457"/>
    </row>
    <row r="458" spans="1:27" x14ac:dyDescent="0.25">
      <c r="A458"/>
      <c r="B458"/>
      <c r="C458"/>
      <c r="H458"/>
      <c r="I458"/>
      <c r="O458"/>
      <c r="AA458"/>
    </row>
    <row r="459" spans="1:27" x14ac:dyDescent="0.25">
      <c r="A459"/>
      <c r="B459"/>
      <c r="C459"/>
      <c r="H459"/>
      <c r="I459"/>
      <c r="O459"/>
      <c r="AA459"/>
    </row>
    <row r="460" spans="1:27" x14ac:dyDescent="0.25">
      <c r="A460"/>
      <c r="B460"/>
      <c r="C460"/>
      <c r="H460"/>
      <c r="I460"/>
      <c r="O460"/>
      <c r="AA460"/>
    </row>
    <row r="461" spans="1:27" x14ac:dyDescent="0.25">
      <c r="A461"/>
      <c r="B461"/>
      <c r="C461"/>
      <c r="H461"/>
      <c r="I461"/>
      <c r="O461"/>
      <c r="AA461"/>
    </row>
    <row r="462" spans="1:27" x14ac:dyDescent="0.25">
      <c r="A462"/>
      <c r="B462"/>
      <c r="C462"/>
      <c r="H462"/>
      <c r="I462"/>
      <c r="O462"/>
      <c r="AA462"/>
    </row>
    <row r="463" spans="1:27" x14ac:dyDescent="0.25">
      <c r="A463"/>
      <c r="B463"/>
      <c r="C463"/>
      <c r="H463"/>
      <c r="I463"/>
      <c r="O463"/>
      <c r="AA463"/>
    </row>
    <row r="464" spans="1:27" x14ac:dyDescent="0.25">
      <c r="A464"/>
      <c r="B464"/>
      <c r="C464"/>
      <c r="H464"/>
      <c r="I464"/>
      <c r="O464"/>
      <c r="AA464"/>
    </row>
    <row r="465" spans="1:27" x14ac:dyDescent="0.25">
      <c r="A465"/>
      <c r="B465"/>
      <c r="C465"/>
      <c r="H465"/>
      <c r="I465"/>
      <c r="O465"/>
      <c r="AA465"/>
    </row>
    <row r="466" spans="1:27" x14ac:dyDescent="0.25">
      <c r="A466"/>
      <c r="B466"/>
      <c r="C466"/>
      <c r="H466"/>
      <c r="I466"/>
      <c r="O466"/>
      <c r="AA466"/>
    </row>
    <row r="467" spans="1:27" x14ac:dyDescent="0.25">
      <c r="A467"/>
      <c r="B467"/>
      <c r="C467"/>
      <c r="H467"/>
      <c r="I467"/>
      <c r="O467"/>
      <c r="AA467"/>
    </row>
    <row r="468" spans="1:27" x14ac:dyDescent="0.25">
      <c r="A468"/>
      <c r="B468"/>
      <c r="C468"/>
      <c r="H468"/>
      <c r="I468"/>
      <c r="O468"/>
      <c r="AA468"/>
    </row>
    <row r="469" spans="1:27" x14ac:dyDescent="0.25">
      <c r="A469"/>
      <c r="B469"/>
      <c r="C469"/>
      <c r="H469"/>
      <c r="I469"/>
      <c r="O469"/>
      <c r="AA469"/>
    </row>
    <row r="470" spans="1:27" x14ac:dyDescent="0.25">
      <c r="A470"/>
      <c r="B470"/>
      <c r="C470"/>
      <c r="H470"/>
      <c r="I470"/>
      <c r="O470"/>
      <c r="AA470"/>
    </row>
    <row r="471" spans="1:27" x14ac:dyDescent="0.25">
      <c r="A471"/>
      <c r="B471"/>
      <c r="C471"/>
      <c r="H471"/>
      <c r="I471"/>
      <c r="O471"/>
      <c r="AA471"/>
    </row>
    <row r="472" spans="1:27" x14ac:dyDescent="0.25">
      <c r="A472"/>
      <c r="B472"/>
      <c r="C472"/>
      <c r="H472"/>
      <c r="I472"/>
      <c r="O472"/>
      <c r="AA472"/>
    </row>
    <row r="473" spans="1:27" x14ac:dyDescent="0.25">
      <c r="A473"/>
      <c r="B473"/>
      <c r="C473"/>
      <c r="H473"/>
      <c r="I473"/>
      <c r="O473"/>
      <c r="AA473"/>
    </row>
    <row r="474" spans="1:27" x14ac:dyDescent="0.25">
      <c r="A474"/>
      <c r="B474"/>
      <c r="C474"/>
      <c r="H474"/>
      <c r="I474"/>
      <c r="O474"/>
      <c r="AA474"/>
    </row>
    <row r="475" spans="1:27" x14ac:dyDescent="0.25">
      <c r="A475"/>
      <c r="B475"/>
      <c r="C475"/>
      <c r="H475"/>
      <c r="I475"/>
      <c r="O475"/>
      <c r="AA475"/>
    </row>
    <row r="476" spans="1:27" x14ac:dyDescent="0.25">
      <c r="A476"/>
      <c r="B476"/>
      <c r="C476"/>
      <c r="H476"/>
      <c r="I476"/>
      <c r="O476"/>
      <c r="AA476"/>
    </row>
    <row r="477" spans="1:27" x14ac:dyDescent="0.25">
      <c r="A477"/>
      <c r="B477"/>
      <c r="C477"/>
      <c r="H477"/>
      <c r="I477"/>
      <c r="O477"/>
      <c r="AA477"/>
    </row>
    <row r="478" spans="1:27" x14ac:dyDescent="0.25">
      <c r="A478"/>
      <c r="B478"/>
      <c r="C478"/>
      <c r="H478"/>
      <c r="I478"/>
      <c r="O478"/>
      <c r="AA478"/>
    </row>
    <row r="479" spans="1:27" x14ac:dyDescent="0.25">
      <c r="A479"/>
      <c r="B479"/>
      <c r="C479"/>
      <c r="H479"/>
      <c r="I479"/>
      <c r="O479"/>
      <c r="AA479"/>
    </row>
    <row r="480" spans="1:27" x14ac:dyDescent="0.25">
      <c r="A480"/>
      <c r="B480"/>
      <c r="C480"/>
      <c r="H480"/>
      <c r="I480"/>
      <c r="O480"/>
      <c r="AA480"/>
    </row>
    <row r="481" spans="1:27" x14ac:dyDescent="0.25">
      <c r="A481"/>
      <c r="B481"/>
      <c r="C481"/>
      <c r="H481"/>
      <c r="I481"/>
      <c r="O481"/>
      <c r="AA481"/>
    </row>
    <row r="482" spans="1:27" x14ac:dyDescent="0.25">
      <c r="A482"/>
      <c r="B482"/>
      <c r="C482"/>
      <c r="H482"/>
      <c r="I482"/>
      <c r="O482"/>
      <c r="AA482"/>
    </row>
    <row r="483" spans="1:27" x14ac:dyDescent="0.25">
      <c r="A483"/>
      <c r="B483"/>
      <c r="C483"/>
      <c r="H483"/>
      <c r="I483"/>
      <c r="O483"/>
      <c r="AA483"/>
    </row>
    <row r="484" spans="1:27" x14ac:dyDescent="0.25">
      <c r="A484"/>
      <c r="B484"/>
      <c r="C484"/>
      <c r="H484"/>
      <c r="I484"/>
      <c r="O484"/>
      <c r="AA484"/>
    </row>
    <row r="485" spans="1:27" x14ac:dyDescent="0.25">
      <c r="A485"/>
      <c r="B485"/>
      <c r="C485"/>
      <c r="H485"/>
      <c r="I485"/>
      <c r="O485"/>
      <c r="AA485"/>
    </row>
    <row r="486" spans="1:27" x14ac:dyDescent="0.25">
      <c r="A486"/>
      <c r="B486"/>
      <c r="C486"/>
      <c r="H486"/>
      <c r="I486"/>
      <c r="O486"/>
      <c r="AA486"/>
    </row>
    <row r="487" spans="1:27" x14ac:dyDescent="0.25">
      <c r="A487"/>
      <c r="B487"/>
      <c r="C487"/>
      <c r="H487"/>
      <c r="I487"/>
      <c r="O487"/>
      <c r="AA487"/>
    </row>
    <row r="488" spans="1:27" x14ac:dyDescent="0.25">
      <c r="A488"/>
      <c r="B488"/>
      <c r="C488"/>
      <c r="H488"/>
      <c r="I488"/>
      <c r="O488"/>
      <c r="AA488"/>
    </row>
    <row r="489" spans="1:27" x14ac:dyDescent="0.25">
      <c r="A489"/>
      <c r="B489"/>
      <c r="C489"/>
      <c r="H489"/>
      <c r="I489"/>
      <c r="O489"/>
      <c r="AA489"/>
    </row>
    <row r="490" spans="1:27" x14ac:dyDescent="0.25">
      <c r="A490"/>
      <c r="B490"/>
      <c r="C490"/>
      <c r="H490"/>
      <c r="I490"/>
      <c r="O490"/>
      <c r="AA490"/>
    </row>
    <row r="491" spans="1:27" x14ac:dyDescent="0.25">
      <c r="A491"/>
      <c r="B491"/>
      <c r="C491"/>
      <c r="H491"/>
      <c r="I491"/>
      <c r="O491"/>
      <c r="AA491"/>
    </row>
    <row r="492" spans="1:27" x14ac:dyDescent="0.25">
      <c r="A492"/>
      <c r="B492"/>
      <c r="C492"/>
      <c r="H492"/>
      <c r="I492"/>
      <c r="O492"/>
      <c r="AA492"/>
    </row>
    <row r="493" spans="1:27" x14ac:dyDescent="0.25">
      <c r="A493"/>
      <c r="B493"/>
      <c r="C493"/>
      <c r="H493"/>
      <c r="I493"/>
      <c r="O493"/>
      <c r="AA493"/>
    </row>
    <row r="494" spans="1:27" x14ac:dyDescent="0.25">
      <c r="A494"/>
      <c r="B494"/>
      <c r="C494"/>
      <c r="H494"/>
      <c r="I494"/>
      <c r="O494"/>
      <c r="AA494"/>
    </row>
    <row r="495" spans="1:27" x14ac:dyDescent="0.25">
      <c r="A495"/>
      <c r="B495"/>
      <c r="C495"/>
      <c r="H495"/>
      <c r="I495"/>
      <c r="O495"/>
      <c r="AA495"/>
    </row>
    <row r="496" spans="1:27" x14ac:dyDescent="0.25">
      <c r="A496"/>
      <c r="B496"/>
      <c r="C496"/>
      <c r="H496"/>
      <c r="I496"/>
      <c r="O496"/>
      <c r="AA496"/>
    </row>
    <row r="497" spans="1:27" x14ac:dyDescent="0.25">
      <c r="A497"/>
      <c r="B497"/>
      <c r="C497"/>
      <c r="H497"/>
      <c r="I497"/>
      <c r="O497"/>
      <c r="AA497"/>
    </row>
    <row r="498" spans="1:27" x14ac:dyDescent="0.25">
      <c r="A498"/>
      <c r="B498"/>
      <c r="C498"/>
      <c r="H498"/>
      <c r="I498"/>
      <c r="O498"/>
      <c r="AA498"/>
    </row>
    <row r="499" spans="1:27" x14ac:dyDescent="0.25">
      <c r="A499"/>
      <c r="B499"/>
      <c r="C499"/>
      <c r="H499"/>
      <c r="I499"/>
      <c r="O499"/>
      <c r="AA499"/>
    </row>
    <row r="500" spans="1:27" x14ac:dyDescent="0.25">
      <c r="A500"/>
      <c r="B500"/>
      <c r="C500"/>
      <c r="H500"/>
      <c r="I500"/>
      <c r="O500"/>
      <c r="AA500"/>
    </row>
    <row r="501" spans="1:27" x14ac:dyDescent="0.25">
      <c r="A501"/>
      <c r="B501"/>
      <c r="C501"/>
      <c r="H501"/>
      <c r="I501"/>
      <c r="O501"/>
      <c r="AA501"/>
    </row>
    <row r="502" spans="1:27" x14ac:dyDescent="0.25">
      <c r="A502"/>
      <c r="B502"/>
      <c r="C502"/>
      <c r="H502"/>
      <c r="I502"/>
      <c r="O502"/>
      <c r="AA502"/>
    </row>
    <row r="503" spans="1:27" x14ac:dyDescent="0.25">
      <c r="A503"/>
      <c r="B503"/>
      <c r="C503"/>
      <c r="H503"/>
      <c r="I503"/>
      <c r="O503"/>
      <c r="AA503"/>
    </row>
    <row r="504" spans="1:27" x14ac:dyDescent="0.25">
      <c r="A504"/>
      <c r="B504"/>
      <c r="C504"/>
      <c r="H504"/>
      <c r="I504"/>
      <c r="O504"/>
      <c r="AA504"/>
    </row>
    <row r="505" spans="1:27" x14ac:dyDescent="0.25">
      <c r="A505"/>
      <c r="B505"/>
      <c r="C505"/>
      <c r="H505"/>
      <c r="I505"/>
      <c r="O505"/>
      <c r="AA505"/>
    </row>
    <row r="506" spans="1:27" x14ac:dyDescent="0.25">
      <c r="A506"/>
      <c r="B506"/>
      <c r="C506"/>
      <c r="H506"/>
      <c r="I506"/>
      <c r="O506"/>
      <c r="AA506"/>
    </row>
    <row r="507" spans="1:27" x14ac:dyDescent="0.25">
      <c r="A507"/>
      <c r="B507"/>
      <c r="C507"/>
      <c r="H507"/>
      <c r="I507"/>
      <c r="O507"/>
      <c r="AA507"/>
    </row>
    <row r="508" spans="1:27" x14ac:dyDescent="0.25">
      <c r="A508"/>
      <c r="B508"/>
      <c r="C508"/>
      <c r="H508"/>
      <c r="I508"/>
      <c r="O508"/>
      <c r="AA508"/>
    </row>
    <row r="509" spans="1:27" x14ac:dyDescent="0.25">
      <c r="A509"/>
      <c r="B509"/>
      <c r="C509"/>
      <c r="H509"/>
      <c r="I509"/>
      <c r="O509"/>
      <c r="AA509"/>
    </row>
    <row r="510" spans="1:27" x14ac:dyDescent="0.25">
      <c r="A510"/>
      <c r="B510"/>
      <c r="C510"/>
      <c r="H510"/>
      <c r="I510"/>
      <c r="O510"/>
      <c r="AA510"/>
    </row>
    <row r="511" spans="1:27" x14ac:dyDescent="0.25">
      <c r="A511"/>
      <c r="B511"/>
      <c r="C511"/>
      <c r="H511"/>
      <c r="I511"/>
      <c r="O511"/>
      <c r="AA511"/>
    </row>
    <row r="512" spans="1:27" x14ac:dyDescent="0.25">
      <c r="A512"/>
      <c r="B512"/>
      <c r="C512"/>
      <c r="H512"/>
      <c r="I512"/>
      <c r="O512"/>
      <c r="AA512"/>
    </row>
    <row r="513" spans="1:27" x14ac:dyDescent="0.25">
      <c r="A513"/>
      <c r="B513"/>
      <c r="C513"/>
      <c r="H513"/>
      <c r="I513"/>
      <c r="O513"/>
      <c r="AA513"/>
    </row>
    <row r="514" spans="1:27" x14ac:dyDescent="0.25">
      <c r="A514"/>
      <c r="B514"/>
      <c r="C514"/>
      <c r="H514"/>
      <c r="I514"/>
      <c r="O514"/>
      <c r="AA514"/>
    </row>
    <row r="515" spans="1:27" x14ac:dyDescent="0.25">
      <c r="A515"/>
      <c r="B515"/>
      <c r="C515"/>
      <c r="H515"/>
      <c r="I515"/>
      <c r="O515"/>
      <c r="AA515"/>
    </row>
    <row r="516" spans="1:27" x14ac:dyDescent="0.25">
      <c r="A516"/>
      <c r="B516"/>
      <c r="C516"/>
      <c r="H516"/>
      <c r="I516"/>
      <c r="O516"/>
      <c r="AA516"/>
    </row>
    <row r="517" spans="1:27" x14ac:dyDescent="0.25">
      <c r="A517"/>
      <c r="B517"/>
      <c r="C517"/>
      <c r="H517"/>
      <c r="I517"/>
      <c r="O517"/>
      <c r="AA517"/>
    </row>
    <row r="518" spans="1:27" x14ac:dyDescent="0.25">
      <c r="A518"/>
      <c r="B518"/>
      <c r="C518"/>
      <c r="H518"/>
      <c r="I518"/>
      <c r="O518"/>
      <c r="AA518"/>
    </row>
    <row r="519" spans="1:27" x14ac:dyDescent="0.25">
      <c r="A519"/>
      <c r="B519"/>
      <c r="C519"/>
      <c r="H519"/>
      <c r="I519"/>
      <c r="O519"/>
      <c r="AA519"/>
    </row>
    <row r="520" spans="1:27" x14ac:dyDescent="0.25">
      <c r="A520"/>
      <c r="B520"/>
      <c r="C520"/>
      <c r="H520"/>
      <c r="I520"/>
      <c r="O520"/>
      <c r="AA520"/>
    </row>
    <row r="521" spans="1:27" x14ac:dyDescent="0.25">
      <c r="A521"/>
      <c r="B521"/>
      <c r="C521"/>
      <c r="H521"/>
      <c r="I521"/>
      <c r="O521"/>
      <c r="AA521"/>
    </row>
    <row r="522" spans="1:27" x14ac:dyDescent="0.25">
      <c r="A522"/>
      <c r="B522"/>
      <c r="C522"/>
      <c r="H522"/>
      <c r="I522"/>
      <c r="O522"/>
      <c r="AA522"/>
    </row>
    <row r="523" spans="1:27" x14ac:dyDescent="0.25">
      <c r="A523"/>
      <c r="B523"/>
      <c r="C523"/>
      <c r="H523"/>
      <c r="I523"/>
      <c r="O523"/>
      <c r="AA523"/>
    </row>
    <row r="524" spans="1:27" x14ac:dyDescent="0.25">
      <c r="A524"/>
      <c r="B524"/>
      <c r="C524"/>
      <c r="H524"/>
      <c r="I524"/>
      <c r="O524"/>
      <c r="AA524"/>
    </row>
    <row r="525" spans="1:27" x14ac:dyDescent="0.25">
      <c r="A525"/>
      <c r="B525"/>
      <c r="C525"/>
      <c r="H525"/>
      <c r="I525"/>
      <c r="O525"/>
      <c r="AA525"/>
    </row>
    <row r="526" spans="1:27" x14ac:dyDescent="0.25">
      <c r="A526"/>
      <c r="B526"/>
      <c r="C526"/>
      <c r="H526"/>
      <c r="I526"/>
      <c r="O526"/>
      <c r="AA526"/>
    </row>
    <row r="527" spans="1:27" x14ac:dyDescent="0.25">
      <c r="A527"/>
      <c r="B527"/>
      <c r="C527"/>
      <c r="H527"/>
      <c r="I527"/>
      <c r="O527"/>
      <c r="AA527"/>
    </row>
    <row r="528" spans="1:27" x14ac:dyDescent="0.25">
      <c r="A528"/>
      <c r="B528"/>
      <c r="C528"/>
      <c r="H528"/>
      <c r="I528"/>
      <c r="O528"/>
      <c r="AA528"/>
    </row>
    <row r="529" spans="1:27" x14ac:dyDescent="0.25">
      <c r="A529"/>
      <c r="B529"/>
      <c r="C529"/>
      <c r="H529"/>
      <c r="I529"/>
      <c r="O529"/>
      <c r="AA529"/>
    </row>
    <row r="530" spans="1:27" x14ac:dyDescent="0.25">
      <c r="A530"/>
      <c r="B530"/>
      <c r="C530"/>
      <c r="H530"/>
      <c r="I530"/>
      <c r="O530"/>
      <c r="AA530"/>
    </row>
    <row r="531" spans="1:27" x14ac:dyDescent="0.25">
      <c r="A531"/>
      <c r="B531"/>
      <c r="C531"/>
      <c r="H531"/>
      <c r="I531"/>
      <c r="O531"/>
      <c r="AA531"/>
    </row>
    <row r="532" spans="1:27" x14ac:dyDescent="0.25">
      <c r="A532"/>
      <c r="B532"/>
      <c r="C532"/>
      <c r="H532"/>
      <c r="I532"/>
      <c r="O532"/>
      <c r="AA532"/>
    </row>
    <row r="533" spans="1:27" x14ac:dyDescent="0.25">
      <c r="A533"/>
      <c r="B533"/>
      <c r="C533"/>
      <c r="H533"/>
      <c r="I533"/>
      <c r="O533"/>
      <c r="AA533"/>
    </row>
    <row r="534" spans="1:27" x14ac:dyDescent="0.25">
      <c r="A534"/>
      <c r="B534"/>
      <c r="C534"/>
      <c r="H534"/>
      <c r="I534"/>
      <c r="O534"/>
      <c r="AA534"/>
    </row>
    <row r="535" spans="1:27" x14ac:dyDescent="0.25">
      <c r="A535"/>
      <c r="B535"/>
      <c r="C535"/>
      <c r="H535"/>
      <c r="I535"/>
      <c r="O535"/>
      <c r="AA535"/>
    </row>
    <row r="536" spans="1:27" x14ac:dyDescent="0.25">
      <c r="A536"/>
      <c r="B536"/>
      <c r="C536"/>
      <c r="H536"/>
      <c r="I536"/>
      <c r="O536"/>
      <c r="AA536"/>
    </row>
    <row r="537" spans="1:27" x14ac:dyDescent="0.25">
      <c r="A537"/>
      <c r="B537"/>
      <c r="C537"/>
      <c r="H537"/>
      <c r="I537"/>
      <c r="O537"/>
      <c r="AA537"/>
    </row>
    <row r="538" spans="1:27" x14ac:dyDescent="0.25">
      <c r="A538"/>
      <c r="B538"/>
      <c r="C538"/>
      <c r="H538"/>
      <c r="I538"/>
      <c r="O538"/>
      <c r="AA538"/>
    </row>
    <row r="539" spans="1:27" x14ac:dyDescent="0.25">
      <c r="A539"/>
      <c r="B539"/>
      <c r="C539"/>
      <c r="H539"/>
      <c r="I539"/>
      <c r="O539"/>
      <c r="AA539"/>
    </row>
    <row r="540" spans="1:27" x14ac:dyDescent="0.25">
      <c r="A540"/>
      <c r="B540"/>
      <c r="C540"/>
      <c r="H540"/>
      <c r="I540"/>
      <c r="O540"/>
      <c r="AA540"/>
    </row>
    <row r="541" spans="1:27" x14ac:dyDescent="0.25">
      <c r="A541"/>
      <c r="B541"/>
      <c r="C541"/>
      <c r="H541"/>
      <c r="I541"/>
      <c r="O541"/>
      <c r="AA541"/>
    </row>
    <row r="542" spans="1:27" x14ac:dyDescent="0.25">
      <c r="A542"/>
      <c r="B542"/>
      <c r="C542"/>
      <c r="H542"/>
      <c r="I542"/>
      <c r="O542"/>
      <c r="AA542"/>
    </row>
    <row r="543" spans="1:27" x14ac:dyDescent="0.25">
      <c r="A543"/>
      <c r="B543"/>
      <c r="C543"/>
      <c r="H543"/>
      <c r="I543"/>
      <c r="O543"/>
      <c r="AA543"/>
    </row>
    <row r="544" spans="1:27" x14ac:dyDescent="0.25">
      <c r="A544"/>
      <c r="B544"/>
      <c r="C544"/>
      <c r="H544"/>
      <c r="I544"/>
      <c r="O544"/>
      <c r="AA544"/>
    </row>
    <row r="545" spans="1:27" x14ac:dyDescent="0.25">
      <c r="A545"/>
      <c r="B545"/>
      <c r="C545"/>
      <c r="H545"/>
      <c r="I545"/>
      <c r="O545"/>
      <c r="AA545"/>
    </row>
    <row r="546" spans="1:27" x14ac:dyDescent="0.25">
      <c r="A546"/>
      <c r="B546"/>
      <c r="C546"/>
      <c r="H546"/>
      <c r="I546"/>
      <c r="O546"/>
      <c r="AA546"/>
    </row>
    <row r="547" spans="1:27" x14ac:dyDescent="0.25">
      <c r="A547"/>
      <c r="B547"/>
      <c r="C547"/>
      <c r="H547"/>
      <c r="I547"/>
      <c r="O547"/>
      <c r="AA547"/>
    </row>
    <row r="548" spans="1:27" x14ac:dyDescent="0.25">
      <c r="A548"/>
      <c r="B548"/>
      <c r="C548"/>
      <c r="H548"/>
      <c r="I548"/>
      <c r="O548"/>
      <c r="AA548"/>
    </row>
    <row r="549" spans="1:27" x14ac:dyDescent="0.25">
      <c r="A549"/>
      <c r="B549"/>
      <c r="C549"/>
      <c r="H549"/>
      <c r="I549"/>
      <c r="O549"/>
      <c r="AA549"/>
    </row>
    <row r="550" spans="1:27" x14ac:dyDescent="0.25">
      <c r="A550"/>
      <c r="B550"/>
      <c r="C550"/>
      <c r="H550"/>
      <c r="I550"/>
      <c r="O550"/>
      <c r="AA550"/>
    </row>
    <row r="551" spans="1:27" x14ac:dyDescent="0.25">
      <c r="A551"/>
      <c r="B551"/>
      <c r="C551"/>
      <c r="H551"/>
      <c r="I551"/>
      <c r="O551"/>
      <c r="AA551"/>
    </row>
    <row r="552" spans="1:27" x14ac:dyDescent="0.25">
      <c r="A552"/>
      <c r="B552"/>
      <c r="C552"/>
      <c r="H552"/>
      <c r="I552"/>
      <c r="O552"/>
      <c r="AA552"/>
    </row>
    <row r="553" spans="1:27" x14ac:dyDescent="0.25">
      <c r="A553"/>
      <c r="B553"/>
      <c r="C553"/>
      <c r="H553"/>
      <c r="I553"/>
      <c r="O553"/>
      <c r="AA553"/>
    </row>
    <row r="554" spans="1:27" x14ac:dyDescent="0.25">
      <c r="A554"/>
      <c r="B554"/>
      <c r="C554"/>
      <c r="H554"/>
      <c r="I554"/>
      <c r="O554"/>
      <c r="AA554"/>
    </row>
    <row r="555" spans="1:27" x14ac:dyDescent="0.25">
      <c r="A555"/>
      <c r="B555"/>
      <c r="C555"/>
      <c r="H555"/>
      <c r="I555"/>
      <c r="O555"/>
      <c r="AA555"/>
    </row>
    <row r="556" spans="1:27" x14ac:dyDescent="0.25">
      <c r="A556"/>
      <c r="B556"/>
      <c r="C556"/>
      <c r="H556"/>
      <c r="I556"/>
      <c r="O556"/>
      <c r="AA556"/>
    </row>
    <row r="557" spans="1:27" x14ac:dyDescent="0.25">
      <c r="A557"/>
      <c r="B557"/>
      <c r="C557"/>
      <c r="H557"/>
      <c r="I557"/>
      <c r="O557"/>
      <c r="AA557"/>
    </row>
    <row r="558" spans="1:27" x14ac:dyDescent="0.25">
      <c r="A558"/>
      <c r="B558"/>
      <c r="C558"/>
      <c r="H558"/>
      <c r="I558"/>
      <c r="O558"/>
      <c r="AA558"/>
    </row>
    <row r="559" spans="1:27" x14ac:dyDescent="0.25">
      <c r="A559"/>
      <c r="B559"/>
      <c r="C559"/>
      <c r="H559"/>
      <c r="I559"/>
      <c r="O559"/>
      <c r="AA559"/>
    </row>
    <row r="560" spans="1:27" x14ac:dyDescent="0.25">
      <c r="A560"/>
      <c r="B560"/>
      <c r="C560"/>
      <c r="H560"/>
      <c r="I560"/>
      <c r="O560"/>
      <c r="AA560"/>
    </row>
    <row r="561" spans="1:27" x14ac:dyDescent="0.25">
      <c r="A561"/>
      <c r="B561"/>
      <c r="C561"/>
      <c r="H561"/>
      <c r="I561"/>
      <c r="O561"/>
      <c r="AA561"/>
    </row>
    <row r="562" spans="1:27" x14ac:dyDescent="0.25">
      <c r="A562"/>
      <c r="B562"/>
      <c r="C562"/>
      <c r="H562"/>
      <c r="I562"/>
      <c r="O562"/>
      <c r="AA562"/>
    </row>
    <row r="563" spans="1:27" x14ac:dyDescent="0.25">
      <c r="A563"/>
      <c r="B563"/>
      <c r="C563"/>
      <c r="H563"/>
      <c r="I563"/>
      <c r="O563"/>
      <c r="AA563"/>
    </row>
    <row r="564" spans="1:27" x14ac:dyDescent="0.25">
      <c r="A564"/>
      <c r="B564"/>
      <c r="C564"/>
      <c r="H564"/>
      <c r="I564"/>
      <c r="O564"/>
      <c r="AA564"/>
    </row>
    <row r="565" spans="1:27" x14ac:dyDescent="0.25">
      <c r="A565"/>
      <c r="B565"/>
      <c r="C565"/>
      <c r="H565"/>
      <c r="I565"/>
      <c r="O565"/>
      <c r="AA565"/>
    </row>
    <row r="566" spans="1:27" x14ac:dyDescent="0.25">
      <c r="A566"/>
      <c r="B566"/>
      <c r="C566"/>
      <c r="H566"/>
      <c r="I566"/>
      <c r="O566"/>
      <c r="AA566"/>
    </row>
    <row r="567" spans="1:27" x14ac:dyDescent="0.25">
      <c r="A567"/>
      <c r="B567"/>
      <c r="C567"/>
      <c r="H567"/>
      <c r="I567"/>
      <c r="O567"/>
      <c r="AA567"/>
    </row>
    <row r="568" spans="1:27" x14ac:dyDescent="0.25">
      <c r="A568"/>
      <c r="B568"/>
      <c r="C568"/>
      <c r="H568"/>
      <c r="I568"/>
      <c r="O568"/>
      <c r="AA568"/>
    </row>
    <row r="569" spans="1:27" x14ac:dyDescent="0.25">
      <c r="A569"/>
      <c r="B569"/>
      <c r="C569"/>
      <c r="H569"/>
      <c r="I569"/>
      <c r="O569"/>
      <c r="AA569"/>
    </row>
    <row r="570" spans="1:27" x14ac:dyDescent="0.25">
      <c r="A570"/>
      <c r="B570"/>
      <c r="C570"/>
      <c r="H570"/>
      <c r="I570"/>
      <c r="O570"/>
      <c r="AA570"/>
    </row>
    <row r="571" spans="1:27" x14ac:dyDescent="0.25">
      <c r="A571"/>
      <c r="B571"/>
      <c r="C571"/>
      <c r="H571"/>
      <c r="I571"/>
      <c r="O571"/>
      <c r="AA571"/>
    </row>
    <row r="572" spans="1:27" x14ac:dyDescent="0.25">
      <c r="A572"/>
      <c r="B572"/>
      <c r="C572"/>
      <c r="H572"/>
      <c r="I572"/>
      <c r="O572"/>
      <c r="AA572"/>
    </row>
    <row r="573" spans="1:27" x14ac:dyDescent="0.25">
      <c r="A573"/>
      <c r="B573"/>
      <c r="C573"/>
      <c r="H573"/>
      <c r="I573"/>
      <c r="O573"/>
      <c r="AA573"/>
    </row>
    <row r="574" spans="1:27" x14ac:dyDescent="0.25">
      <c r="A574"/>
      <c r="B574"/>
      <c r="C574"/>
      <c r="H574"/>
      <c r="I574"/>
      <c r="O574"/>
      <c r="AA574"/>
    </row>
    <row r="575" spans="1:27" x14ac:dyDescent="0.25">
      <c r="A575"/>
      <c r="B575"/>
      <c r="C575"/>
      <c r="H575"/>
      <c r="I575"/>
      <c r="O575"/>
      <c r="AA575"/>
    </row>
    <row r="576" spans="1:27" x14ac:dyDescent="0.25">
      <c r="A576"/>
      <c r="B576"/>
      <c r="C576"/>
      <c r="H576"/>
      <c r="I576"/>
      <c r="O576"/>
      <c r="AA576"/>
    </row>
    <row r="577" spans="1:27" x14ac:dyDescent="0.25">
      <c r="A577"/>
      <c r="B577"/>
      <c r="C577"/>
      <c r="H577"/>
      <c r="I577"/>
      <c r="O577"/>
      <c r="AA577"/>
    </row>
    <row r="578" spans="1:27" x14ac:dyDescent="0.25">
      <c r="A578"/>
      <c r="B578"/>
      <c r="C578"/>
      <c r="H578"/>
      <c r="I578"/>
      <c r="O578"/>
      <c r="AA578"/>
    </row>
    <row r="579" spans="1:27" x14ac:dyDescent="0.25">
      <c r="A579"/>
      <c r="B579"/>
      <c r="C579"/>
      <c r="H579"/>
      <c r="I579"/>
      <c r="O579"/>
      <c r="AA579"/>
    </row>
    <row r="580" spans="1:27" x14ac:dyDescent="0.25">
      <c r="A580"/>
      <c r="B580"/>
      <c r="C580"/>
      <c r="H580"/>
      <c r="I580"/>
      <c r="O580"/>
      <c r="AA580"/>
    </row>
    <row r="581" spans="1:27" x14ac:dyDescent="0.25">
      <c r="A581"/>
      <c r="B581"/>
      <c r="C581"/>
      <c r="H581"/>
      <c r="I581"/>
      <c r="O581"/>
      <c r="AA581"/>
    </row>
    <row r="582" spans="1:27" x14ac:dyDescent="0.25">
      <c r="A582"/>
      <c r="B582"/>
      <c r="C582"/>
      <c r="H582"/>
      <c r="I582"/>
      <c r="O582"/>
      <c r="AA582"/>
    </row>
    <row r="583" spans="1:27" x14ac:dyDescent="0.25">
      <c r="A583"/>
      <c r="B583"/>
      <c r="C583"/>
      <c r="H583"/>
      <c r="I583"/>
      <c r="O583"/>
      <c r="AA583"/>
    </row>
    <row r="584" spans="1:27" x14ac:dyDescent="0.25">
      <c r="A584"/>
      <c r="B584"/>
      <c r="C584"/>
      <c r="H584"/>
      <c r="I584"/>
      <c r="O584"/>
      <c r="AA584"/>
    </row>
    <row r="585" spans="1:27" x14ac:dyDescent="0.25">
      <c r="A585"/>
      <c r="B585"/>
      <c r="C585"/>
      <c r="H585"/>
      <c r="I585"/>
      <c r="O585"/>
      <c r="AA585"/>
    </row>
    <row r="586" spans="1:27" x14ac:dyDescent="0.25">
      <c r="A586"/>
      <c r="B586"/>
      <c r="C586"/>
      <c r="H586"/>
      <c r="I586"/>
      <c r="O586"/>
      <c r="AA586"/>
    </row>
    <row r="587" spans="1:27" x14ac:dyDescent="0.25">
      <c r="A587"/>
      <c r="B587"/>
      <c r="C587"/>
      <c r="H587"/>
      <c r="I587"/>
      <c r="O587"/>
      <c r="AA587"/>
    </row>
    <row r="588" spans="1:27" x14ac:dyDescent="0.25">
      <c r="A588"/>
      <c r="B588"/>
      <c r="C588"/>
      <c r="H588"/>
      <c r="I588"/>
      <c r="O588"/>
      <c r="AA588"/>
    </row>
    <row r="589" spans="1:27" x14ac:dyDescent="0.25">
      <c r="A589"/>
      <c r="B589"/>
      <c r="C589"/>
      <c r="H589"/>
      <c r="I589"/>
      <c r="O589"/>
      <c r="AA589"/>
    </row>
    <row r="590" spans="1:27" x14ac:dyDescent="0.25">
      <c r="A590"/>
      <c r="B590"/>
      <c r="C590"/>
      <c r="H590"/>
      <c r="I590"/>
      <c r="O590"/>
      <c r="AA590"/>
    </row>
    <row r="591" spans="1:27" x14ac:dyDescent="0.25">
      <c r="A591"/>
      <c r="B591"/>
      <c r="C591"/>
      <c r="H591"/>
      <c r="I591"/>
      <c r="O591"/>
      <c r="AA591"/>
    </row>
    <row r="592" spans="1:27" x14ac:dyDescent="0.25">
      <c r="A592"/>
      <c r="B592"/>
      <c r="C592"/>
      <c r="H592"/>
      <c r="I592"/>
      <c r="O592"/>
      <c r="AA592"/>
    </row>
    <row r="593" spans="1:27" x14ac:dyDescent="0.25">
      <c r="A593"/>
      <c r="B593"/>
      <c r="C593"/>
      <c r="H593"/>
      <c r="I593"/>
      <c r="O593"/>
      <c r="AA593"/>
    </row>
    <row r="594" spans="1:27" x14ac:dyDescent="0.25">
      <c r="A594"/>
      <c r="B594"/>
      <c r="C594"/>
      <c r="H594"/>
      <c r="I594"/>
      <c r="O594"/>
      <c r="AA594"/>
    </row>
    <row r="595" spans="1:27" x14ac:dyDescent="0.25">
      <c r="A595"/>
      <c r="B595"/>
      <c r="C595"/>
      <c r="H595"/>
      <c r="I595"/>
      <c r="O595"/>
      <c r="AA595"/>
    </row>
    <row r="596" spans="1:27" x14ac:dyDescent="0.25">
      <c r="A596"/>
      <c r="B596"/>
      <c r="C596"/>
      <c r="H596"/>
      <c r="I596"/>
      <c r="O596"/>
      <c r="AA596"/>
    </row>
    <row r="597" spans="1:27" x14ac:dyDescent="0.25">
      <c r="A597"/>
      <c r="B597"/>
      <c r="C597"/>
      <c r="H597"/>
      <c r="I597"/>
      <c r="O597"/>
      <c r="AA597"/>
    </row>
    <row r="598" spans="1:27" x14ac:dyDescent="0.25">
      <c r="A598"/>
      <c r="B598"/>
      <c r="C598"/>
      <c r="H598"/>
      <c r="I598"/>
      <c r="O598"/>
      <c r="AA598"/>
    </row>
    <row r="599" spans="1:27" x14ac:dyDescent="0.25">
      <c r="A599"/>
      <c r="B599"/>
      <c r="C599"/>
      <c r="H599"/>
      <c r="I599"/>
      <c r="O599"/>
      <c r="AA599"/>
    </row>
    <row r="600" spans="1:27" x14ac:dyDescent="0.25">
      <c r="A600"/>
      <c r="B600"/>
      <c r="C600"/>
      <c r="H600"/>
      <c r="I600"/>
      <c r="O600"/>
      <c r="AA600"/>
    </row>
    <row r="601" spans="1:27" x14ac:dyDescent="0.25">
      <c r="A601"/>
      <c r="B601"/>
      <c r="C601"/>
      <c r="H601"/>
      <c r="I601"/>
      <c r="O601"/>
      <c r="AA601"/>
    </row>
    <row r="602" spans="1:27" x14ac:dyDescent="0.25">
      <c r="A602"/>
      <c r="B602"/>
      <c r="C602"/>
      <c r="H602"/>
      <c r="I602"/>
      <c r="O602"/>
      <c r="AA602"/>
    </row>
    <row r="603" spans="1:27" x14ac:dyDescent="0.25">
      <c r="A603"/>
      <c r="B603"/>
      <c r="C603"/>
      <c r="H603"/>
      <c r="I603"/>
      <c r="O603"/>
      <c r="AA603"/>
    </row>
    <row r="604" spans="1:27" x14ac:dyDescent="0.25">
      <c r="A604"/>
      <c r="B604"/>
      <c r="C604"/>
      <c r="H604"/>
      <c r="I604"/>
      <c r="O604"/>
      <c r="AA604"/>
    </row>
    <row r="605" spans="1:27" x14ac:dyDescent="0.25">
      <c r="A605"/>
      <c r="B605"/>
      <c r="C605"/>
      <c r="H605"/>
      <c r="I605"/>
      <c r="O605"/>
      <c r="AA605"/>
    </row>
    <row r="606" spans="1:27" x14ac:dyDescent="0.25">
      <c r="A606"/>
      <c r="B606"/>
      <c r="C606"/>
      <c r="H606"/>
      <c r="I606"/>
      <c r="O606"/>
      <c r="AA606"/>
    </row>
    <row r="607" spans="1:27" x14ac:dyDescent="0.25">
      <c r="A607"/>
      <c r="B607"/>
      <c r="C607"/>
      <c r="H607"/>
      <c r="I607"/>
      <c r="O607"/>
      <c r="AA607"/>
    </row>
    <row r="608" spans="1:27" x14ac:dyDescent="0.25">
      <c r="A608"/>
      <c r="B608"/>
      <c r="C608"/>
      <c r="H608"/>
      <c r="I608"/>
      <c r="O608"/>
      <c r="AA608"/>
    </row>
    <row r="609" spans="1:27" x14ac:dyDescent="0.25">
      <c r="A609"/>
      <c r="B609"/>
      <c r="C609"/>
      <c r="H609"/>
      <c r="I609"/>
      <c r="O609"/>
      <c r="AA609"/>
    </row>
    <row r="610" spans="1:27" x14ac:dyDescent="0.25">
      <c r="A610"/>
      <c r="B610"/>
      <c r="C610"/>
      <c r="H610"/>
      <c r="I610"/>
      <c r="O610"/>
      <c r="AA610"/>
    </row>
    <row r="611" spans="1:27" x14ac:dyDescent="0.25">
      <c r="A611"/>
      <c r="B611"/>
      <c r="C611"/>
      <c r="H611"/>
      <c r="I611"/>
      <c r="O611"/>
      <c r="AA611"/>
    </row>
    <row r="612" spans="1:27" x14ac:dyDescent="0.25">
      <c r="A612"/>
      <c r="B612"/>
      <c r="C612"/>
      <c r="H612"/>
      <c r="I612"/>
      <c r="O612"/>
      <c r="AA612"/>
    </row>
    <row r="613" spans="1:27" x14ac:dyDescent="0.25">
      <c r="A613"/>
      <c r="B613"/>
      <c r="C613"/>
      <c r="H613"/>
      <c r="I613"/>
      <c r="O613"/>
      <c r="AA613"/>
    </row>
    <row r="614" spans="1:27" x14ac:dyDescent="0.25">
      <c r="A614"/>
      <c r="B614"/>
      <c r="C614"/>
      <c r="H614"/>
      <c r="I614"/>
      <c r="O614"/>
      <c r="AA614"/>
    </row>
    <row r="615" spans="1:27" x14ac:dyDescent="0.25">
      <c r="A615"/>
      <c r="B615"/>
      <c r="C615"/>
      <c r="H615"/>
      <c r="I615"/>
      <c r="O615"/>
      <c r="AA615"/>
    </row>
    <row r="616" spans="1:27" x14ac:dyDescent="0.25">
      <c r="A616"/>
      <c r="B616"/>
      <c r="C616"/>
      <c r="H616"/>
      <c r="I616"/>
      <c r="O616"/>
      <c r="AA616"/>
    </row>
    <row r="617" spans="1:27" x14ac:dyDescent="0.25">
      <c r="A617"/>
      <c r="B617"/>
      <c r="C617"/>
      <c r="H617"/>
      <c r="I617"/>
      <c r="O617"/>
      <c r="AA617"/>
    </row>
    <row r="618" spans="1:27" x14ac:dyDescent="0.25">
      <c r="A618"/>
      <c r="B618"/>
      <c r="C618"/>
      <c r="H618"/>
      <c r="I618"/>
      <c r="O618"/>
      <c r="AA618"/>
    </row>
    <row r="619" spans="1:27" x14ac:dyDescent="0.25">
      <c r="A619"/>
      <c r="B619"/>
      <c r="C619"/>
      <c r="H619"/>
      <c r="I619"/>
      <c r="O619"/>
      <c r="AA619"/>
    </row>
    <row r="620" spans="1:27" x14ac:dyDescent="0.25">
      <c r="A620"/>
      <c r="B620"/>
      <c r="C620"/>
      <c r="H620"/>
      <c r="I620"/>
      <c r="O620"/>
      <c r="AA620"/>
    </row>
    <row r="621" spans="1:27" x14ac:dyDescent="0.25">
      <c r="A621"/>
      <c r="B621"/>
      <c r="C621"/>
      <c r="H621"/>
      <c r="I621"/>
      <c r="O621"/>
      <c r="AA621"/>
    </row>
    <row r="622" spans="1:27" x14ac:dyDescent="0.25">
      <c r="A622"/>
      <c r="B622"/>
      <c r="C622"/>
      <c r="H622"/>
      <c r="I622"/>
      <c r="O622"/>
      <c r="AA622"/>
    </row>
    <row r="623" spans="1:27" x14ac:dyDescent="0.25">
      <c r="A623"/>
      <c r="B623"/>
      <c r="C623"/>
      <c r="H623"/>
      <c r="I623"/>
      <c r="O623"/>
      <c r="AA623"/>
    </row>
    <row r="624" spans="1:27" x14ac:dyDescent="0.25">
      <c r="A624"/>
      <c r="B624"/>
      <c r="C624"/>
      <c r="H624"/>
      <c r="I624"/>
      <c r="O624"/>
      <c r="AA624"/>
    </row>
    <row r="625" spans="1:27" x14ac:dyDescent="0.25">
      <c r="A625"/>
      <c r="B625"/>
      <c r="C625"/>
      <c r="H625"/>
      <c r="I625"/>
      <c r="O625"/>
      <c r="AA625"/>
    </row>
    <row r="626" spans="1:27" x14ac:dyDescent="0.25">
      <c r="A626"/>
      <c r="B626"/>
      <c r="C626"/>
      <c r="H626"/>
      <c r="I626"/>
      <c r="O626"/>
      <c r="AA626"/>
    </row>
    <row r="627" spans="1:27" x14ac:dyDescent="0.25">
      <c r="A627"/>
      <c r="B627"/>
      <c r="C627"/>
      <c r="H627"/>
      <c r="I627"/>
      <c r="O627"/>
      <c r="AA627"/>
    </row>
    <row r="628" spans="1:27" x14ac:dyDescent="0.25">
      <c r="A628"/>
      <c r="B628"/>
      <c r="C628"/>
      <c r="H628"/>
      <c r="I628"/>
      <c r="O628"/>
      <c r="AA628"/>
    </row>
    <row r="629" spans="1:27" x14ac:dyDescent="0.25">
      <c r="A629"/>
      <c r="B629"/>
      <c r="C629"/>
      <c r="H629"/>
      <c r="I629"/>
      <c r="O629"/>
      <c r="AA629"/>
    </row>
    <row r="630" spans="1:27" x14ac:dyDescent="0.25">
      <c r="A630"/>
      <c r="B630"/>
      <c r="C630"/>
      <c r="H630"/>
      <c r="I630"/>
      <c r="O630"/>
      <c r="AA630"/>
    </row>
    <row r="631" spans="1:27" x14ac:dyDescent="0.25">
      <c r="A631"/>
      <c r="B631"/>
      <c r="C631"/>
      <c r="H631"/>
      <c r="I631"/>
      <c r="O631"/>
      <c r="AA631"/>
    </row>
    <row r="632" spans="1:27" x14ac:dyDescent="0.25">
      <c r="A632"/>
      <c r="B632"/>
      <c r="C632"/>
      <c r="H632"/>
      <c r="I632"/>
      <c r="O632"/>
      <c r="AA632"/>
    </row>
    <row r="633" spans="1:27" x14ac:dyDescent="0.25">
      <c r="A633"/>
      <c r="B633"/>
      <c r="C633"/>
      <c r="H633"/>
      <c r="I633"/>
      <c r="O633"/>
      <c r="AA633"/>
    </row>
    <row r="634" spans="1:27" x14ac:dyDescent="0.25">
      <c r="A634"/>
      <c r="B634"/>
      <c r="C634"/>
      <c r="H634"/>
      <c r="I634"/>
      <c r="O634"/>
      <c r="AA634"/>
    </row>
    <row r="635" spans="1:27" x14ac:dyDescent="0.25">
      <c r="A635"/>
      <c r="B635"/>
      <c r="C635"/>
      <c r="H635"/>
      <c r="I635"/>
      <c r="O635"/>
      <c r="AA635"/>
    </row>
    <row r="636" spans="1:27" x14ac:dyDescent="0.25">
      <c r="A636"/>
      <c r="B636"/>
      <c r="C636"/>
      <c r="H636"/>
      <c r="I636"/>
      <c r="O636"/>
      <c r="AA636"/>
    </row>
    <row r="637" spans="1:27" x14ac:dyDescent="0.25">
      <c r="A637"/>
      <c r="B637"/>
      <c r="C637"/>
      <c r="H637"/>
      <c r="I637"/>
      <c r="O637"/>
      <c r="AA637"/>
    </row>
    <row r="638" spans="1:27" x14ac:dyDescent="0.25">
      <c r="A638"/>
      <c r="B638"/>
      <c r="C638"/>
      <c r="H638"/>
      <c r="I638"/>
      <c r="O638"/>
      <c r="AA638"/>
    </row>
    <row r="639" spans="1:27" x14ac:dyDescent="0.25">
      <c r="A639"/>
      <c r="B639"/>
      <c r="C639"/>
      <c r="H639"/>
      <c r="I639"/>
      <c r="O639"/>
      <c r="AA639"/>
    </row>
    <row r="640" spans="1:27" x14ac:dyDescent="0.25">
      <c r="A640"/>
      <c r="B640"/>
      <c r="C640"/>
      <c r="H640"/>
      <c r="I640"/>
      <c r="O640"/>
      <c r="AA640"/>
    </row>
    <row r="641" spans="1:27" x14ac:dyDescent="0.25">
      <c r="A641"/>
      <c r="B641"/>
      <c r="C641"/>
      <c r="H641"/>
      <c r="I641"/>
      <c r="O641"/>
      <c r="AA641"/>
    </row>
    <row r="642" spans="1:27" x14ac:dyDescent="0.25">
      <c r="A642"/>
      <c r="B642"/>
      <c r="C642"/>
      <c r="H642"/>
      <c r="I642"/>
      <c r="O642"/>
      <c r="AA642"/>
    </row>
    <row r="643" spans="1:27" x14ac:dyDescent="0.25">
      <c r="A643"/>
      <c r="B643"/>
      <c r="C643"/>
      <c r="H643"/>
      <c r="I643"/>
      <c r="O643"/>
      <c r="AA643"/>
    </row>
    <row r="644" spans="1:27" x14ac:dyDescent="0.25">
      <c r="A644"/>
      <c r="B644"/>
      <c r="C644"/>
      <c r="H644"/>
      <c r="I644"/>
      <c r="O644"/>
      <c r="AA644"/>
    </row>
    <row r="645" spans="1:27" x14ac:dyDescent="0.25">
      <c r="A645"/>
      <c r="B645"/>
      <c r="C645"/>
      <c r="H645"/>
      <c r="I645"/>
      <c r="O645"/>
      <c r="AA645"/>
    </row>
    <row r="646" spans="1:27" x14ac:dyDescent="0.25">
      <c r="A646"/>
      <c r="B646"/>
      <c r="C646"/>
      <c r="H646"/>
      <c r="I646"/>
      <c r="O646"/>
      <c r="AA646"/>
    </row>
    <row r="647" spans="1:27" x14ac:dyDescent="0.25">
      <c r="A647"/>
      <c r="B647"/>
      <c r="C647"/>
      <c r="H647"/>
      <c r="I647"/>
      <c r="O647"/>
      <c r="AA647"/>
    </row>
    <row r="648" spans="1:27" x14ac:dyDescent="0.25">
      <c r="A648"/>
      <c r="B648"/>
      <c r="C648"/>
      <c r="H648"/>
      <c r="I648"/>
      <c r="O648"/>
      <c r="AA648"/>
    </row>
    <row r="649" spans="1:27" x14ac:dyDescent="0.25">
      <c r="A649"/>
      <c r="B649"/>
      <c r="C649"/>
      <c r="H649"/>
      <c r="I649"/>
      <c r="O649"/>
      <c r="AA649"/>
    </row>
    <row r="650" spans="1:27" x14ac:dyDescent="0.25">
      <c r="A650"/>
      <c r="B650"/>
      <c r="C650"/>
      <c r="H650"/>
      <c r="I650"/>
      <c r="O650"/>
      <c r="AA650"/>
    </row>
    <row r="651" spans="1:27" x14ac:dyDescent="0.25">
      <c r="A651"/>
      <c r="B651"/>
      <c r="C651"/>
      <c r="H651"/>
      <c r="I651"/>
      <c r="O651"/>
      <c r="AA651"/>
    </row>
    <row r="652" spans="1:27" x14ac:dyDescent="0.25">
      <c r="A652"/>
      <c r="B652"/>
      <c r="C652"/>
      <c r="H652"/>
      <c r="I652"/>
      <c r="O652"/>
      <c r="AA652"/>
    </row>
    <row r="653" spans="1:27" x14ac:dyDescent="0.25">
      <c r="A653"/>
      <c r="B653"/>
      <c r="C653"/>
      <c r="H653"/>
      <c r="I653"/>
      <c r="O653"/>
      <c r="AA653"/>
    </row>
    <row r="654" spans="1:27" x14ac:dyDescent="0.25">
      <c r="A654"/>
      <c r="B654"/>
      <c r="C654"/>
      <c r="H654"/>
      <c r="I654"/>
      <c r="O654"/>
      <c r="AA654"/>
    </row>
    <row r="655" spans="1:27" x14ac:dyDescent="0.25">
      <c r="A655"/>
      <c r="B655"/>
      <c r="C655"/>
      <c r="H655"/>
      <c r="I655"/>
      <c r="O655"/>
      <c r="AA655"/>
    </row>
    <row r="656" spans="1:27" x14ac:dyDescent="0.25">
      <c r="A656"/>
      <c r="B656"/>
      <c r="C656"/>
      <c r="H656"/>
      <c r="I656"/>
      <c r="O656"/>
      <c r="AA656"/>
    </row>
    <row r="657" spans="1:27" x14ac:dyDescent="0.25">
      <c r="A657"/>
      <c r="B657"/>
      <c r="C657"/>
      <c r="H657"/>
      <c r="I657"/>
      <c r="O657"/>
      <c r="AA657"/>
    </row>
    <row r="658" spans="1:27" x14ac:dyDescent="0.25">
      <c r="A658"/>
      <c r="B658"/>
      <c r="C658"/>
      <c r="H658"/>
      <c r="I658"/>
      <c r="O658"/>
      <c r="AA658"/>
    </row>
    <row r="659" spans="1:27" x14ac:dyDescent="0.25">
      <c r="A659"/>
      <c r="B659"/>
      <c r="C659"/>
      <c r="H659"/>
      <c r="I659"/>
      <c r="O659"/>
      <c r="AA659"/>
    </row>
    <row r="660" spans="1:27" x14ac:dyDescent="0.25">
      <c r="A660"/>
      <c r="B660"/>
      <c r="C660"/>
      <c r="H660"/>
      <c r="I660"/>
      <c r="O660"/>
      <c r="AA660"/>
    </row>
    <row r="661" spans="1:27" x14ac:dyDescent="0.25">
      <c r="A661"/>
      <c r="B661"/>
      <c r="C661"/>
      <c r="H661"/>
      <c r="I661"/>
      <c r="O661"/>
      <c r="AA661"/>
    </row>
    <row r="662" spans="1:27" x14ac:dyDescent="0.25">
      <c r="A662"/>
      <c r="B662"/>
      <c r="C662"/>
      <c r="H662"/>
      <c r="I662"/>
      <c r="O662"/>
      <c r="AA662"/>
    </row>
    <row r="663" spans="1:27" x14ac:dyDescent="0.25">
      <c r="A663"/>
      <c r="B663"/>
      <c r="C663"/>
      <c r="H663"/>
      <c r="I663"/>
      <c r="O663"/>
      <c r="AA663"/>
    </row>
    <row r="664" spans="1:27" x14ac:dyDescent="0.25">
      <c r="A664"/>
      <c r="B664"/>
      <c r="C664"/>
      <c r="H664"/>
      <c r="I664"/>
      <c r="O664"/>
      <c r="AA664"/>
    </row>
    <row r="665" spans="1:27" x14ac:dyDescent="0.25">
      <c r="A665"/>
      <c r="B665"/>
      <c r="C665"/>
      <c r="H665"/>
      <c r="I665"/>
      <c r="O665"/>
      <c r="AA665"/>
    </row>
    <row r="666" spans="1:27" x14ac:dyDescent="0.25">
      <c r="A666"/>
      <c r="B666"/>
      <c r="C666"/>
      <c r="H666"/>
      <c r="I666"/>
      <c r="O666"/>
      <c r="AA666"/>
    </row>
    <row r="667" spans="1:27" x14ac:dyDescent="0.25">
      <c r="A667"/>
      <c r="B667"/>
      <c r="C667"/>
      <c r="H667"/>
      <c r="I667"/>
      <c r="O667"/>
      <c r="AA667"/>
    </row>
    <row r="668" spans="1:27" x14ac:dyDescent="0.25">
      <c r="A668"/>
      <c r="B668"/>
      <c r="C668"/>
      <c r="H668"/>
      <c r="I668"/>
      <c r="O668"/>
      <c r="AA668"/>
    </row>
    <row r="669" spans="1:27" x14ac:dyDescent="0.25">
      <c r="A669"/>
      <c r="B669"/>
      <c r="C669"/>
      <c r="H669"/>
      <c r="I669"/>
      <c r="O669"/>
      <c r="AA669"/>
    </row>
    <row r="670" spans="1:27" x14ac:dyDescent="0.25">
      <c r="A670"/>
      <c r="B670"/>
      <c r="C670"/>
      <c r="H670"/>
      <c r="I670"/>
      <c r="O670"/>
      <c r="AA670"/>
    </row>
    <row r="671" spans="1:27" x14ac:dyDescent="0.25">
      <c r="A671"/>
      <c r="B671"/>
      <c r="C671"/>
      <c r="H671"/>
      <c r="I671"/>
      <c r="O671"/>
      <c r="AA671"/>
    </row>
    <row r="672" spans="1:27" x14ac:dyDescent="0.25">
      <c r="A672"/>
      <c r="B672"/>
      <c r="C672"/>
      <c r="H672"/>
      <c r="I672"/>
      <c r="O672"/>
      <c r="AA672"/>
    </row>
    <row r="673" spans="1:27" x14ac:dyDescent="0.25">
      <c r="A673"/>
      <c r="B673"/>
      <c r="C673"/>
      <c r="H673"/>
      <c r="I673"/>
      <c r="O673"/>
      <c r="AA673"/>
    </row>
    <row r="674" spans="1:27" x14ac:dyDescent="0.25">
      <c r="A674"/>
      <c r="B674"/>
      <c r="C674"/>
      <c r="H674"/>
      <c r="I674"/>
      <c r="O674"/>
      <c r="AA674"/>
    </row>
    <row r="675" spans="1:27" x14ac:dyDescent="0.25">
      <c r="A675"/>
      <c r="B675"/>
      <c r="C675"/>
      <c r="H675"/>
      <c r="I675"/>
      <c r="O675"/>
      <c r="AA675"/>
    </row>
    <row r="676" spans="1:27" x14ac:dyDescent="0.25">
      <c r="A676"/>
      <c r="B676"/>
      <c r="C676"/>
      <c r="H676"/>
      <c r="I676"/>
      <c r="O676"/>
      <c r="AA676"/>
    </row>
    <row r="677" spans="1:27" x14ac:dyDescent="0.25">
      <c r="A677"/>
      <c r="B677"/>
      <c r="C677"/>
      <c r="H677"/>
      <c r="I677"/>
      <c r="O677"/>
      <c r="AA677"/>
    </row>
    <row r="678" spans="1:27" x14ac:dyDescent="0.25">
      <c r="A678"/>
      <c r="B678"/>
      <c r="C678"/>
      <c r="H678"/>
      <c r="I678"/>
      <c r="O678"/>
      <c r="AA678"/>
    </row>
    <row r="679" spans="1:27" x14ac:dyDescent="0.25">
      <c r="A679"/>
      <c r="B679"/>
      <c r="C679"/>
      <c r="H679"/>
      <c r="I679"/>
      <c r="O679"/>
      <c r="AA679"/>
    </row>
    <row r="680" spans="1:27" x14ac:dyDescent="0.25">
      <c r="A680"/>
      <c r="B680"/>
      <c r="C680"/>
      <c r="H680"/>
      <c r="I680"/>
      <c r="O680"/>
      <c r="AA680"/>
    </row>
    <row r="681" spans="1:27" x14ac:dyDescent="0.25">
      <c r="A681"/>
      <c r="B681"/>
      <c r="C681"/>
      <c r="H681"/>
      <c r="I681"/>
      <c r="O681"/>
      <c r="AA681"/>
    </row>
    <row r="682" spans="1:27" x14ac:dyDescent="0.25">
      <c r="A682"/>
      <c r="B682"/>
      <c r="C682"/>
      <c r="H682"/>
      <c r="I682"/>
      <c r="O682"/>
      <c r="AA682"/>
    </row>
    <row r="683" spans="1:27" x14ac:dyDescent="0.25">
      <c r="A683"/>
      <c r="B683"/>
      <c r="C683"/>
      <c r="H683"/>
      <c r="I683"/>
      <c r="O683"/>
      <c r="AA683"/>
    </row>
    <row r="684" spans="1:27" x14ac:dyDescent="0.25">
      <c r="A684"/>
      <c r="B684"/>
      <c r="C684"/>
      <c r="H684"/>
      <c r="I684"/>
      <c r="O684"/>
      <c r="AA684"/>
    </row>
    <row r="685" spans="1:27" x14ac:dyDescent="0.25">
      <c r="A685"/>
      <c r="B685"/>
      <c r="C685"/>
      <c r="H685"/>
      <c r="I685"/>
      <c r="O685"/>
      <c r="AA685"/>
    </row>
    <row r="686" spans="1:27" x14ac:dyDescent="0.25">
      <c r="A686"/>
      <c r="B686"/>
      <c r="C686"/>
      <c r="H686"/>
      <c r="I686"/>
      <c r="O686"/>
      <c r="AA686"/>
    </row>
    <row r="687" spans="1:27" x14ac:dyDescent="0.25">
      <c r="A687"/>
      <c r="B687"/>
      <c r="C687"/>
      <c r="H687"/>
      <c r="I687"/>
      <c r="O687"/>
      <c r="AA687"/>
    </row>
    <row r="688" spans="1:27" x14ac:dyDescent="0.25">
      <c r="A688"/>
      <c r="B688"/>
      <c r="C688"/>
      <c r="H688"/>
      <c r="I688"/>
      <c r="O688"/>
      <c r="AA688"/>
    </row>
    <row r="689" spans="1:27" x14ac:dyDescent="0.25">
      <c r="A689"/>
      <c r="B689"/>
      <c r="C689"/>
      <c r="H689"/>
      <c r="I689"/>
      <c r="O689"/>
      <c r="AA689"/>
    </row>
    <row r="690" spans="1:27" x14ac:dyDescent="0.25">
      <c r="A690"/>
      <c r="B690"/>
      <c r="C690"/>
      <c r="H690"/>
      <c r="I690"/>
      <c r="O690"/>
      <c r="AA690"/>
    </row>
    <row r="691" spans="1:27" x14ac:dyDescent="0.25">
      <c r="A691"/>
      <c r="B691"/>
      <c r="C691"/>
      <c r="H691"/>
      <c r="I691"/>
      <c r="O691"/>
      <c r="AA691"/>
    </row>
    <row r="692" spans="1:27" x14ac:dyDescent="0.25">
      <c r="A692"/>
      <c r="B692"/>
      <c r="C692"/>
      <c r="H692"/>
      <c r="I692"/>
      <c r="O692"/>
      <c r="AA692"/>
    </row>
    <row r="693" spans="1:27" x14ac:dyDescent="0.25">
      <c r="A693"/>
      <c r="B693"/>
      <c r="C693"/>
      <c r="H693"/>
      <c r="I693"/>
      <c r="O693"/>
      <c r="AA693"/>
    </row>
    <row r="694" spans="1:27" x14ac:dyDescent="0.25">
      <c r="A694"/>
      <c r="B694"/>
      <c r="C694"/>
      <c r="H694"/>
      <c r="I694"/>
      <c r="O694"/>
      <c r="AA694"/>
    </row>
    <row r="695" spans="1:27" x14ac:dyDescent="0.25">
      <c r="A695"/>
      <c r="B695"/>
      <c r="C695"/>
      <c r="H695"/>
      <c r="I695"/>
      <c r="O695"/>
      <c r="AA695"/>
    </row>
    <row r="696" spans="1:27" x14ac:dyDescent="0.25">
      <c r="A696"/>
      <c r="B696"/>
      <c r="C696"/>
      <c r="H696"/>
      <c r="I696"/>
      <c r="O696"/>
      <c r="AA696"/>
    </row>
    <row r="697" spans="1:27" x14ac:dyDescent="0.25">
      <c r="A697"/>
      <c r="B697"/>
      <c r="C697"/>
      <c r="H697"/>
      <c r="I697"/>
      <c r="O697"/>
      <c r="AA697"/>
    </row>
    <row r="698" spans="1:27" x14ac:dyDescent="0.25">
      <c r="A698"/>
      <c r="B698"/>
      <c r="C698"/>
      <c r="H698"/>
      <c r="I698"/>
      <c r="O698"/>
      <c r="AA698"/>
    </row>
    <row r="699" spans="1:27" x14ac:dyDescent="0.25">
      <c r="A699"/>
      <c r="B699"/>
      <c r="C699"/>
      <c r="H699"/>
      <c r="I699"/>
      <c r="O699"/>
      <c r="AA699"/>
    </row>
    <row r="700" spans="1:27" x14ac:dyDescent="0.25">
      <c r="A700"/>
      <c r="B700"/>
      <c r="C700"/>
      <c r="H700"/>
      <c r="I700"/>
      <c r="O700"/>
      <c r="AA700"/>
    </row>
    <row r="701" spans="1:27" x14ac:dyDescent="0.25">
      <c r="A701"/>
      <c r="B701"/>
      <c r="C701"/>
      <c r="H701"/>
      <c r="I701"/>
      <c r="O701"/>
      <c r="AA701"/>
    </row>
    <row r="702" spans="1:27" x14ac:dyDescent="0.25">
      <c r="A702"/>
      <c r="B702"/>
      <c r="C702"/>
      <c r="H702"/>
      <c r="I702"/>
      <c r="O702"/>
      <c r="AA702"/>
    </row>
    <row r="703" spans="1:27" x14ac:dyDescent="0.25">
      <c r="A703"/>
      <c r="B703"/>
      <c r="C703"/>
      <c r="H703"/>
      <c r="I703"/>
      <c r="O703"/>
      <c r="AA703"/>
    </row>
    <row r="704" spans="1:27" x14ac:dyDescent="0.25">
      <c r="A704"/>
      <c r="B704"/>
      <c r="C704"/>
      <c r="H704"/>
      <c r="I704"/>
      <c r="O704"/>
      <c r="AA704"/>
    </row>
    <row r="705" spans="1:27" x14ac:dyDescent="0.25">
      <c r="A705"/>
      <c r="B705"/>
      <c r="C705"/>
      <c r="H705"/>
      <c r="I705"/>
      <c r="O705"/>
      <c r="AA705"/>
    </row>
    <row r="706" spans="1:27" x14ac:dyDescent="0.25">
      <c r="A706"/>
      <c r="B706"/>
      <c r="C706"/>
      <c r="H706"/>
      <c r="I706"/>
      <c r="O706"/>
      <c r="AA706"/>
    </row>
    <row r="707" spans="1:27" x14ac:dyDescent="0.25">
      <c r="A707"/>
      <c r="B707"/>
      <c r="C707"/>
      <c r="H707"/>
      <c r="I707"/>
      <c r="O707"/>
      <c r="AA707"/>
    </row>
    <row r="708" spans="1:27" x14ac:dyDescent="0.25">
      <c r="A708"/>
      <c r="B708"/>
      <c r="C708"/>
      <c r="H708"/>
      <c r="I708"/>
      <c r="O708"/>
      <c r="AA708"/>
    </row>
    <row r="709" spans="1:27" x14ac:dyDescent="0.25">
      <c r="A709"/>
      <c r="B709"/>
      <c r="C709"/>
      <c r="H709"/>
      <c r="I709"/>
      <c r="O709"/>
      <c r="AA709"/>
    </row>
    <row r="710" spans="1:27" x14ac:dyDescent="0.25">
      <c r="A710"/>
      <c r="B710"/>
      <c r="C710"/>
      <c r="H710"/>
      <c r="I710"/>
      <c r="O710"/>
      <c r="AA710"/>
    </row>
    <row r="711" spans="1:27" x14ac:dyDescent="0.25">
      <c r="A711"/>
      <c r="B711"/>
      <c r="C711"/>
      <c r="H711"/>
      <c r="I711"/>
      <c r="O711"/>
      <c r="AA711"/>
    </row>
    <row r="712" spans="1:27" x14ac:dyDescent="0.25">
      <c r="A712"/>
      <c r="B712"/>
      <c r="C712"/>
      <c r="H712"/>
      <c r="I712"/>
      <c r="O712"/>
      <c r="AA712"/>
    </row>
    <row r="713" spans="1:27" x14ac:dyDescent="0.25">
      <c r="A713"/>
      <c r="B713"/>
      <c r="C713"/>
      <c r="H713"/>
      <c r="I713"/>
      <c r="O713"/>
      <c r="AA713"/>
    </row>
    <row r="714" spans="1:27" x14ac:dyDescent="0.25">
      <c r="A714"/>
      <c r="B714"/>
      <c r="C714"/>
      <c r="H714"/>
      <c r="I714"/>
      <c r="O714"/>
      <c r="AA714"/>
    </row>
    <row r="715" spans="1:27" x14ac:dyDescent="0.25">
      <c r="A715"/>
      <c r="B715"/>
      <c r="C715"/>
      <c r="H715"/>
      <c r="I715"/>
      <c r="O715"/>
      <c r="AA715"/>
    </row>
    <row r="716" spans="1:27" x14ac:dyDescent="0.25">
      <c r="A716"/>
      <c r="B716"/>
      <c r="C716"/>
      <c r="H716"/>
      <c r="I716"/>
      <c r="O716"/>
      <c r="AA716"/>
    </row>
    <row r="717" spans="1:27" x14ac:dyDescent="0.25">
      <c r="A717"/>
      <c r="B717"/>
      <c r="C717"/>
      <c r="H717"/>
      <c r="I717"/>
      <c r="O717"/>
      <c r="AA717"/>
    </row>
    <row r="718" spans="1:27" x14ac:dyDescent="0.25">
      <c r="A718"/>
      <c r="B718"/>
      <c r="C718"/>
      <c r="H718"/>
      <c r="I718"/>
      <c r="O718"/>
      <c r="AA718"/>
    </row>
    <row r="719" spans="1:27" x14ac:dyDescent="0.25">
      <c r="A719"/>
      <c r="B719"/>
      <c r="C719"/>
      <c r="H719"/>
      <c r="I719"/>
      <c r="O719"/>
      <c r="AA719"/>
    </row>
    <row r="720" spans="1:27" x14ac:dyDescent="0.25">
      <c r="A720"/>
      <c r="B720"/>
      <c r="C720"/>
      <c r="H720"/>
      <c r="I720"/>
      <c r="O720"/>
      <c r="AA720"/>
    </row>
    <row r="721" spans="1:27" x14ac:dyDescent="0.25">
      <c r="A721"/>
      <c r="B721"/>
      <c r="C721"/>
      <c r="H721"/>
      <c r="I721"/>
      <c r="O721"/>
      <c r="AA721"/>
    </row>
    <row r="722" spans="1:27" x14ac:dyDescent="0.25">
      <c r="A722"/>
      <c r="B722"/>
      <c r="C722"/>
      <c r="H722"/>
      <c r="I722"/>
      <c r="O722"/>
      <c r="AA722"/>
    </row>
    <row r="723" spans="1:27" x14ac:dyDescent="0.25">
      <c r="A723"/>
      <c r="B723"/>
      <c r="C723"/>
      <c r="H723"/>
      <c r="I723"/>
      <c r="O723"/>
      <c r="AA723"/>
    </row>
    <row r="724" spans="1:27" x14ac:dyDescent="0.25">
      <c r="A724"/>
      <c r="B724"/>
      <c r="C724"/>
      <c r="H724"/>
      <c r="I724"/>
      <c r="O724"/>
      <c r="AA724"/>
    </row>
    <row r="725" spans="1:27" x14ac:dyDescent="0.25">
      <c r="A725"/>
      <c r="B725"/>
      <c r="C725"/>
      <c r="H725"/>
      <c r="I725"/>
      <c r="O725"/>
      <c r="AA725"/>
    </row>
    <row r="726" spans="1:27" x14ac:dyDescent="0.25">
      <c r="A726"/>
      <c r="B726"/>
      <c r="C726"/>
      <c r="H726"/>
      <c r="I726"/>
      <c r="O726"/>
      <c r="AA726"/>
    </row>
    <row r="727" spans="1:27" x14ac:dyDescent="0.25">
      <c r="A727"/>
      <c r="B727"/>
      <c r="C727"/>
      <c r="H727"/>
      <c r="I727"/>
      <c r="O727"/>
      <c r="AA727"/>
    </row>
    <row r="728" spans="1:27" x14ac:dyDescent="0.25">
      <c r="A728"/>
      <c r="B728"/>
      <c r="C728"/>
      <c r="H728"/>
      <c r="I728"/>
      <c r="O728"/>
      <c r="AA728"/>
    </row>
    <row r="729" spans="1:27" x14ac:dyDescent="0.25">
      <c r="A729"/>
      <c r="B729"/>
      <c r="C729"/>
      <c r="H729"/>
      <c r="I729"/>
      <c r="O729"/>
      <c r="AA729"/>
    </row>
    <row r="730" spans="1:27" x14ac:dyDescent="0.25">
      <c r="A730"/>
      <c r="B730"/>
      <c r="C730"/>
      <c r="H730"/>
      <c r="I730"/>
      <c r="O730"/>
      <c r="AA730"/>
    </row>
    <row r="731" spans="1:27" x14ac:dyDescent="0.25">
      <c r="A731"/>
      <c r="B731"/>
      <c r="C731"/>
      <c r="H731"/>
      <c r="I731"/>
      <c r="O731"/>
      <c r="AA731"/>
    </row>
    <row r="732" spans="1:27" x14ac:dyDescent="0.25">
      <c r="A732"/>
      <c r="B732"/>
      <c r="C732"/>
      <c r="H732"/>
      <c r="I732"/>
      <c r="O732"/>
      <c r="AA732"/>
    </row>
    <row r="733" spans="1:27" x14ac:dyDescent="0.25">
      <c r="A733"/>
      <c r="B733"/>
      <c r="C733"/>
      <c r="H733"/>
      <c r="I733"/>
      <c r="O733"/>
      <c r="AA733"/>
    </row>
    <row r="734" spans="1:27" x14ac:dyDescent="0.25">
      <c r="A734"/>
      <c r="B734"/>
      <c r="C734"/>
      <c r="H734"/>
      <c r="I734"/>
      <c r="O734"/>
      <c r="AA734"/>
    </row>
    <row r="735" spans="1:27" x14ac:dyDescent="0.25">
      <c r="A735"/>
      <c r="B735"/>
      <c r="C735"/>
      <c r="H735"/>
      <c r="I735"/>
      <c r="O735"/>
      <c r="AA735"/>
    </row>
    <row r="736" spans="1:27" x14ac:dyDescent="0.25">
      <c r="A736"/>
      <c r="B736"/>
      <c r="C736"/>
      <c r="H736"/>
      <c r="I736"/>
      <c r="O736"/>
      <c r="AA736"/>
    </row>
    <row r="737" spans="1:27" x14ac:dyDescent="0.25">
      <c r="A737"/>
      <c r="B737"/>
      <c r="C737"/>
      <c r="H737"/>
      <c r="I737"/>
      <c r="O737"/>
      <c r="AA737"/>
    </row>
    <row r="738" spans="1:27" x14ac:dyDescent="0.25">
      <c r="A738"/>
      <c r="B738"/>
      <c r="C738"/>
      <c r="H738"/>
      <c r="I738"/>
      <c r="O738"/>
      <c r="AA738"/>
    </row>
    <row r="739" spans="1:27" x14ac:dyDescent="0.25">
      <c r="A739"/>
      <c r="B739"/>
      <c r="C739"/>
      <c r="H739"/>
      <c r="I739"/>
      <c r="O739"/>
      <c r="AA739"/>
    </row>
    <row r="740" spans="1:27" x14ac:dyDescent="0.25">
      <c r="A740"/>
      <c r="B740"/>
      <c r="C740"/>
      <c r="H740"/>
      <c r="I740"/>
      <c r="O740"/>
      <c r="AA740"/>
    </row>
    <row r="741" spans="1:27" x14ac:dyDescent="0.25">
      <c r="A741"/>
      <c r="B741"/>
      <c r="C741"/>
      <c r="H741"/>
      <c r="I741"/>
      <c r="O741"/>
      <c r="AA741"/>
    </row>
    <row r="742" spans="1:27" x14ac:dyDescent="0.25">
      <c r="A742"/>
      <c r="B742"/>
      <c r="C742"/>
      <c r="H742"/>
      <c r="I742"/>
      <c r="O742"/>
      <c r="AA742"/>
    </row>
    <row r="743" spans="1:27" x14ac:dyDescent="0.25">
      <c r="A743"/>
      <c r="B743"/>
      <c r="C743"/>
      <c r="H743"/>
      <c r="I743"/>
      <c r="O743"/>
      <c r="AA743"/>
    </row>
    <row r="744" spans="1:27" x14ac:dyDescent="0.25">
      <c r="A744"/>
      <c r="B744"/>
      <c r="C744"/>
      <c r="H744"/>
      <c r="I744"/>
      <c r="O744"/>
      <c r="AA744"/>
    </row>
    <row r="745" spans="1:27" x14ac:dyDescent="0.25">
      <c r="A745"/>
      <c r="B745"/>
      <c r="C745"/>
      <c r="H745"/>
      <c r="I745"/>
      <c r="O745"/>
      <c r="AA745"/>
    </row>
    <row r="746" spans="1:27" x14ac:dyDescent="0.25">
      <c r="A746"/>
      <c r="B746"/>
      <c r="C746"/>
      <c r="H746"/>
      <c r="I746"/>
      <c r="O746"/>
      <c r="AA746"/>
    </row>
    <row r="747" spans="1:27" x14ac:dyDescent="0.25">
      <c r="A747"/>
      <c r="B747"/>
      <c r="C747"/>
      <c r="H747"/>
      <c r="I747"/>
      <c r="O747"/>
      <c r="AA747"/>
    </row>
    <row r="748" spans="1:27" x14ac:dyDescent="0.25">
      <c r="A748"/>
      <c r="B748"/>
      <c r="C748"/>
      <c r="H748"/>
      <c r="I748"/>
      <c r="O748"/>
      <c r="AA748"/>
    </row>
    <row r="749" spans="1:27" x14ac:dyDescent="0.25">
      <c r="A749"/>
      <c r="B749"/>
      <c r="C749"/>
      <c r="H749"/>
      <c r="I749"/>
      <c r="O749"/>
      <c r="AA749"/>
    </row>
    <row r="750" spans="1:27" x14ac:dyDescent="0.25">
      <c r="A750"/>
      <c r="B750"/>
      <c r="C750"/>
      <c r="H750"/>
      <c r="I750"/>
      <c r="O750"/>
      <c r="AA750"/>
    </row>
    <row r="751" spans="1:27" x14ac:dyDescent="0.25">
      <c r="A751"/>
      <c r="B751"/>
      <c r="C751"/>
      <c r="H751"/>
      <c r="I751"/>
      <c r="O751"/>
      <c r="AA751"/>
    </row>
    <row r="752" spans="1:27" x14ac:dyDescent="0.25">
      <c r="A752"/>
      <c r="B752"/>
      <c r="C752"/>
      <c r="H752"/>
      <c r="I752"/>
      <c r="O752"/>
      <c r="AA752"/>
    </row>
    <row r="753" spans="1:27" x14ac:dyDescent="0.25">
      <c r="A753"/>
      <c r="B753"/>
      <c r="C753"/>
      <c r="H753"/>
      <c r="I753"/>
      <c r="O753"/>
      <c r="AA753"/>
    </row>
    <row r="754" spans="1:27" x14ac:dyDescent="0.25">
      <c r="A754"/>
      <c r="B754"/>
      <c r="C754"/>
      <c r="H754"/>
      <c r="I754"/>
      <c r="O754"/>
      <c r="AA754"/>
    </row>
    <row r="755" spans="1:27" x14ac:dyDescent="0.25">
      <c r="A755"/>
      <c r="B755"/>
      <c r="C755"/>
      <c r="H755"/>
      <c r="I755"/>
      <c r="O755"/>
      <c r="AA755"/>
    </row>
    <row r="756" spans="1:27" x14ac:dyDescent="0.25">
      <c r="A756"/>
      <c r="B756"/>
      <c r="C756"/>
      <c r="H756"/>
      <c r="I756"/>
      <c r="O756"/>
      <c r="AA756"/>
    </row>
    <row r="757" spans="1:27" x14ac:dyDescent="0.25">
      <c r="A757"/>
      <c r="B757"/>
      <c r="C757"/>
      <c r="H757"/>
      <c r="I757"/>
      <c r="O757"/>
      <c r="AA757"/>
    </row>
    <row r="758" spans="1:27" x14ac:dyDescent="0.25">
      <c r="A758"/>
      <c r="B758"/>
      <c r="C758"/>
      <c r="H758"/>
      <c r="I758"/>
      <c r="O758"/>
      <c r="AA758"/>
    </row>
    <row r="759" spans="1:27" x14ac:dyDescent="0.25">
      <c r="A759"/>
      <c r="B759"/>
      <c r="C759"/>
      <c r="H759"/>
      <c r="I759"/>
      <c r="O759"/>
      <c r="AA759"/>
    </row>
    <row r="760" spans="1:27" x14ac:dyDescent="0.25">
      <c r="A760"/>
      <c r="B760"/>
      <c r="C760"/>
      <c r="H760"/>
      <c r="I760"/>
      <c r="O760"/>
      <c r="AA760"/>
    </row>
    <row r="761" spans="1:27" x14ac:dyDescent="0.25">
      <c r="A761"/>
      <c r="B761"/>
      <c r="C761"/>
      <c r="H761"/>
      <c r="I761"/>
      <c r="O761"/>
      <c r="AA761"/>
    </row>
    <row r="762" spans="1:27" x14ac:dyDescent="0.25">
      <c r="A762"/>
      <c r="B762"/>
      <c r="C762"/>
      <c r="H762"/>
      <c r="I762"/>
      <c r="O762"/>
      <c r="AA762"/>
    </row>
    <row r="763" spans="1:27" x14ac:dyDescent="0.25">
      <c r="A763"/>
      <c r="B763"/>
      <c r="C763"/>
      <c r="H763"/>
      <c r="I763"/>
      <c r="O763"/>
      <c r="AA763"/>
    </row>
    <row r="764" spans="1:27" x14ac:dyDescent="0.25">
      <c r="A764"/>
      <c r="B764"/>
      <c r="C764"/>
      <c r="H764"/>
      <c r="I764"/>
      <c r="O764"/>
      <c r="AA764"/>
    </row>
    <row r="765" spans="1:27" x14ac:dyDescent="0.25">
      <c r="A765"/>
      <c r="B765"/>
      <c r="C765"/>
      <c r="H765"/>
      <c r="I765"/>
      <c r="O765"/>
      <c r="AA765"/>
    </row>
    <row r="766" spans="1:27" x14ac:dyDescent="0.25">
      <c r="A766"/>
      <c r="B766"/>
      <c r="C766"/>
      <c r="H766"/>
      <c r="I766"/>
      <c r="O766"/>
      <c r="AA766"/>
    </row>
    <row r="767" spans="1:27" x14ac:dyDescent="0.25">
      <c r="A767"/>
      <c r="B767"/>
      <c r="C767"/>
      <c r="H767"/>
      <c r="I767"/>
      <c r="O767"/>
      <c r="AA767"/>
    </row>
    <row r="768" spans="1:27" x14ac:dyDescent="0.25">
      <c r="A768"/>
      <c r="B768"/>
      <c r="C768"/>
      <c r="H768"/>
      <c r="I768"/>
      <c r="O768"/>
      <c r="AA768"/>
    </row>
    <row r="769" spans="1:27" x14ac:dyDescent="0.25">
      <c r="A769"/>
      <c r="B769"/>
      <c r="C769"/>
      <c r="H769"/>
      <c r="I769"/>
      <c r="O769"/>
      <c r="AA769"/>
    </row>
    <row r="770" spans="1:27" x14ac:dyDescent="0.25">
      <c r="A770"/>
      <c r="B770"/>
      <c r="C770"/>
      <c r="H770"/>
      <c r="I770"/>
      <c r="O770"/>
      <c r="AA770"/>
    </row>
    <row r="771" spans="1:27" x14ac:dyDescent="0.25">
      <c r="A771"/>
      <c r="B771"/>
      <c r="C771"/>
      <c r="H771"/>
      <c r="I771"/>
      <c r="O771"/>
      <c r="AA771"/>
    </row>
    <row r="772" spans="1:27" x14ac:dyDescent="0.25">
      <c r="A772"/>
      <c r="B772"/>
      <c r="C772"/>
      <c r="H772"/>
      <c r="I772"/>
      <c r="O772"/>
      <c r="AA772"/>
    </row>
    <row r="773" spans="1:27" x14ac:dyDescent="0.25">
      <c r="A773"/>
      <c r="B773"/>
      <c r="C773"/>
      <c r="H773"/>
      <c r="I773"/>
      <c r="O773"/>
      <c r="AA773"/>
    </row>
    <row r="774" spans="1:27" x14ac:dyDescent="0.25">
      <c r="A774"/>
      <c r="B774"/>
      <c r="C774"/>
      <c r="H774"/>
      <c r="I774"/>
      <c r="O774"/>
      <c r="AA774"/>
    </row>
    <row r="775" spans="1:27" x14ac:dyDescent="0.25">
      <c r="A775"/>
      <c r="B775"/>
      <c r="C775"/>
      <c r="H775"/>
      <c r="I775"/>
      <c r="O775"/>
      <c r="AA775"/>
    </row>
    <row r="776" spans="1:27" x14ac:dyDescent="0.25">
      <c r="A776"/>
      <c r="B776"/>
      <c r="C776"/>
      <c r="H776"/>
      <c r="I776"/>
      <c r="O776"/>
      <c r="AA776"/>
    </row>
    <row r="777" spans="1:27" x14ac:dyDescent="0.25">
      <c r="A777"/>
      <c r="B777"/>
      <c r="C777"/>
      <c r="H777"/>
      <c r="I777"/>
      <c r="O777"/>
      <c r="AA777"/>
    </row>
    <row r="778" spans="1:27" x14ac:dyDescent="0.25">
      <c r="A778"/>
      <c r="B778"/>
      <c r="C778"/>
      <c r="H778"/>
      <c r="I778"/>
      <c r="O778"/>
      <c r="AA778"/>
    </row>
    <row r="779" spans="1:27" x14ac:dyDescent="0.25">
      <c r="A779"/>
      <c r="B779"/>
      <c r="C779"/>
      <c r="H779"/>
      <c r="I779"/>
      <c r="O779"/>
      <c r="AA779"/>
    </row>
    <row r="780" spans="1:27" x14ac:dyDescent="0.25">
      <c r="A780"/>
      <c r="B780"/>
      <c r="C780"/>
      <c r="H780"/>
      <c r="I780"/>
      <c r="O780"/>
      <c r="AA780"/>
    </row>
    <row r="781" spans="1:27" x14ac:dyDescent="0.25">
      <c r="A781"/>
      <c r="B781"/>
      <c r="C781"/>
      <c r="H781"/>
      <c r="I781"/>
      <c r="O781"/>
      <c r="AA781"/>
    </row>
    <row r="782" spans="1:27" x14ac:dyDescent="0.25">
      <c r="A782"/>
      <c r="B782"/>
      <c r="C782"/>
      <c r="H782"/>
      <c r="I782"/>
      <c r="O782"/>
      <c r="AA782"/>
    </row>
    <row r="783" spans="1:27" x14ac:dyDescent="0.25">
      <c r="A783"/>
      <c r="B783"/>
      <c r="C783"/>
      <c r="H783"/>
      <c r="I783"/>
      <c r="O783"/>
      <c r="AA783"/>
    </row>
    <row r="784" spans="1:27" x14ac:dyDescent="0.25">
      <c r="A784"/>
      <c r="B784"/>
      <c r="C784"/>
      <c r="H784"/>
      <c r="I784"/>
      <c r="O784"/>
      <c r="AA784"/>
    </row>
    <row r="785" spans="1:27" x14ac:dyDescent="0.25">
      <c r="A785"/>
      <c r="B785"/>
      <c r="C785"/>
      <c r="H785"/>
      <c r="I785"/>
      <c r="O785"/>
      <c r="AA785"/>
    </row>
    <row r="786" spans="1:27" x14ac:dyDescent="0.25">
      <c r="A786"/>
      <c r="B786"/>
      <c r="C786"/>
      <c r="H786"/>
      <c r="I786"/>
      <c r="O786"/>
      <c r="AA786"/>
    </row>
    <row r="787" spans="1:27" x14ac:dyDescent="0.25">
      <c r="A787"/>
      <c r="B787"/>
      <c r="C787"/>
      <c r="H787"/>
      <c r="I787"/>
      <c r="O787"/>
      <c r="AA787"/>
    </row>
    <row r="788" spans="1:27" x14ac:dyDescent="0.25">
      <c r="A788"/>
      <c r="B788"/>
      <c r="C788"/>
      <c r="H788"/>
      <c r="I788"/>
      <c r="O788"/>
      <c r="AA788"/>
    </row>
    <row r="789" spans="1:27" x14ac:dyDescent="0.25">
      <c r="A789"/>
      <c r="B789"/>
      <c r="C789"/>
      <c r="H789"/>
      <c r="I789"/>
      <c r="O789"/>
      <c r="AA789"/>
    </row>
    <row r="790" spans="1:27" x14ac:dyDescent="0.25">
      <c r="A790"/>
      <c r="B790"/>
      <c r="C790"/>
      <c r="H790"/>
      <c r="I790"/>
      <c r="O790"/>
      <c r="AA790"/>
    </row>
    <row r="791" spans="1:27" x14ac:dyDescent="0.25">
      <c r="A791"/>
      <c r="B791"/>
      <c r="C791"/>
      <c r="H791"/>
      <c r="I791"/>
      <c r="O791"/>
      <c r="AA791"/>
    </row>
    <row r="792" spans="1:27" x14ac:dyDescent="0.25">
      <c r="A792"/>
      <c r="B792"/>
      <c r="C792"/>
      <c r="H792"/>
      <c r="I792"/>
      <c r="O792"/>
      <c r="AA792"/>
    </row>
    <row r="793" spans="1:27" x14ac:dyDescent="0.25">
      <c r="A793"/>
      <c r="B793"/>
      <c r="C793"/>
      <c r="H793"/>
      <c r="I793"/>
      <c r="O793"/>
      <c r="AA793"/>
    </row>
    <row r="794" spans="1:27" x14ac:dyDescent="0.25">
      <c r="A794"/>
      <c r="B794"/>
      <c r="C794"/>
      <c r="H794"/>
      <c r="I794"/>
      <c r="O794"/>
      <c r="AA794"/>
    </row>
    <row r="795" spans="1:27" x14ac:dyDescent="0.25">
      <c r="A795"/>
      <c r="B795"/>
      <c r="C795"/>
      <c r="H795"/>
      <c r="I795"/>
      <c r="O795"/>
      <c r="AA795"/>
    </row>
    <row r="796" spans="1:27" x14ac:dyDescent="0.25">
      <c r="A796"/>
      <c r="B796"/>
      <c r="C796"/>
      <c r="H796"/>
      <c r="I796"/>
      <c r="O796"/>
      <c r="AA796"/>
    </row>
    <row r="797" spans="1:27" x14ac:dyDescent="0.25">
      <c r="A797"/>
      <c r="B797"/>
      <c r="C797"/>
      <c r="H797"/>
      <c r="I797"/>
      <c r="O797"/>
      <c r="AA797"/>
    </row>
    <row r="798" spans="1:27" x14ac:dyDescent="0.25">
      <c r="A798"/>
      <c r="B798"/>
      <c r="C798"/>
      <c r="H798"/>
      <c r="I798"/>
      <c r="O798"/>
      <c r="AA798"/>
    </row>
    <row r="799" spans="1:27" x14ac:dyDescent="0.25">
      <c r="A799"/>
      <c r="B799"/>
      <c r="C799"/>
      <c r="H799"/>
      <c r="I799"/>
      <c r="O799"/>
      <c r="AA799"/>
    </row>
    <row r="800" spans="1:27" x14ac:dyDescent="0.25">
      <c r="A800"/>
      <c r="B800"/>
      <c r="C800"/>
      <c r="H800"/>
      <c r="I800"/>
      <c r="O800"/>
      <c r="AA800"/>
    </row>
    <row r="801" spans="1:27" x14ac:dyDescent="0.25">
      <c r="A801"/>
      <c r="B801"/>
      <c r="C801"/>
      <c r="H801"/>
      <c r="I801"/>
      <c r="O801"/>
      <c r="AA801"/>
    </row>
    <row r="802" spans="1:27" x14ac:dyDescent="0.25">
      <c r="A802"/>
      <c r="B802"/>
      <c r="C802"/>
      <c r="H802"/>
      <c r="I802"/>
      <c r="O802"/>
      <c r="AA802"/>
    </row>
    <row r="803" spans="1:27" x14ac:dyDescent="0.25">
      <c r="A803"/>
      <c r="B803"/>
      <c r="C803"/>
      <c r="H803"/>
      <c r="I803"/>
      <c r="O803"/>
      <c r="AA803"/>
    </row>
    <row r="804" spans="1:27" x14ac:dyDescent="0.25">
      <c r="A804"/>
      <c r="B804"/>
      <c r="C804"/>
      <c r="H804"/>
      <c r="I804"/>
      <c r="O804"/>
      <c r="AA804"/>
    </row>
    <row r="805" spans="1:27" x14ac:dyDescent="0.25">
      <c r="A805"/>
      <c r="B805"/>
      <c r="C805"/>
      <c r="H805"/>
      <c r="I805"/>
      <c r="O805"/>
      <c r="AA805"/>
    </row>
    <row r="806" spans="1:27" x14ac:dyDescent="0.25">
      <c r="A806"/>
      <c r="B806"/>
      <c r="C806"/>
      <c r="H806"/>
      <c r="I806"/>
      <c r="O806"/>
      <c r="AA806"/>
    </row>
    <row r="807" spans="1:27" x14ac:dyDescent="0.25">
      <c r="A807"/>
      <c r="B807"/>
      <c r="C807"/>
      <c r="H807"/>
      <c r="I807"/>
      <c r="O807"/>
      <c r="AA807"/>
    </row>
    <row r="808" spans="1:27" x14ac:dyDescent="0.25">
      <c r="A808"/>
      <c r="B808"/>
      <c r="C808"/>
      <c r="H808"/>
      <c r="I808"/>
      <c r="O808"/>
      <c r="AA808"/>
    </row>
    <row r="809" spans="1:27" x14ac:dyDescent="0.25">
      <c r="A809"/>
      <c r="B809"/>
      <c r="C809"/>
      <c r="H809"/>
      <c r="I809"/>
      <c r="O809"/>
      <c r="AA809"/>
    </row>
    <row r="810" spans="1:27" x14ac:dyDescent="0.25">
      <c r="A810"/>
      <c r="B810"/>
      <c r="C810"/>
      <c r="H810"/>
      <c r="I810"/>
      <c r="O810"/>
      <c r="AA810"/>
    </row>
    <row r="811" spans="1:27" x14ac:dyDescent="0.25">
      <c r="A811"/>
      <c r="B811"/>
      <c r="C811"/>
      <c r="H811"/>
      <c r="I811"/>
      <c r="O811"/>
      <c r="AA811"/>
    </row>
    <row r="812" spans="1:27" x14ac:dyDescent="0.25">
      <c r="A812"/>
      <c r="B812"/>
      <c r="C812"/>
      <c r="H812"/>
      <c r="I812"/>
      <c r="O812"/>
      <c r="AA812"/>
    </row>
    <row r="813" spans="1:27" x14ac:dyDescent="0.25">
      <c r="A813"/>
      <c r="B813"/>
      <c r="C813"/>
      <c r="H813"/>
      <c r="I813"/>
      <c r="O813"/>
      <c r="AA813"/>
    </row>
    <row r="814" spans="1:27" x14ac:dyDescent="0.25">
      <c r="A814"/>
      <c r="B814"/>
      <c r="C814"/>
      <c r="H814"/>
      <c r="I814"/>
      <c r="O814"/>
      <c r="AA814"/>
    </row>
    <row r="815" spans="1:27" x14ac:dyDescent="0.25">
      <c r="A815"/>
      <c r="B815"/>
      <c r="C815"/>
      <c r="H815"/>
      <c r="I815"/>
      <c r="O815"/>
      <c r="AA815"/>
    </row>
    <row r="816" spans="1:27" x14ac:dyDescent="0.25">
      <c r="A816"/>
      <c r="B816"/>
      <c r="C816"/>
      <c r="H816"/>
      <c r="I816"/>
      <c r="O816"/>
      <c r="AA816"/>
    </row>
    <row r="817" spans="1:27" x14ac:dyDescent="0.25">
      <c r="A817"/>
      <c r="B817"/>
      <c r="C817"/>
      <c r="H817"/>
      <c r="I817"/>
      <c r="O817"/>
      <c r="AA817"/>
    </row>
    <row r="818" spans="1:27" x14ac:dyDescent="0.25">
      <c r="A818"/>
      <c r="B818"/>
      <c r="C818"/>
      <c r="H818"/>
      <c r="I818"/>
      <c r="O818"/>
      <c r="AA818"/>
    </row>
    <row r="819" spans="1:27" x14ac:dyDescent="0.25">
      <c r="A819"/>
      <c r="B819"/>
      <c r="C819"/>
      <c r="H819"/>
      <c r="I819"/>
      <c r="O819"/>
      <c r="AA819"/>
    </row>
    <row r="820" spans="1:27" x14ac:dyDescent="0.25">
      <c r="A820"/>
      <c r="B820"/>
      <c r="C820"/>
      <c r="H820"/>
      <c r="I820"/>
      <c r="O820"/>
      <c r="AA820"/>
    </row>
    <row r="821" spans="1:27" x14ac:dyDescent="0.25">
      <c r="A821"/>
      <c r="B821"/>
      <c r="C821"/>
      <c r="H821"/>
      <c r="I821"/>
      <c r="O821"/>
      <c r="AA821"/>
    </row>
    <row r="822" spans="1:27" x14ac:dyDescent="0.25">
      <c r="A822"/>
      <c r="B822"/>
      <c r="C822"/>
      <c r="H822"/>
      <c r="I822"/>
      <c r="O822"/>
      <c r="AA822"/>
    </row>
    <row r="823" spans="1:27" x14ac:dyDescent="0.25">
      <c r="A823"/>
      <c r="B823"/>
      <c r="C823"/>
      <c r="H823"/>
      <c r="I823"/>
      <c r="O823"/>
      <c r="AA823"/>
    </row>
    <row r="824" spans="1:27" x14ac:dyDescent="0.25">
      <c r="A824"/>
      <c r="B824"/>
      <c r="C824"/>
      <c r="H824"/>
      <c r="I824"/>
      <c r="O824"/>
      <c r="AA824"/>
    </row>
    <row r="825" spans="1:27" x14ac:dyDescent="0.25">
      <c r="A825"/>
      <c r="B825"/>
      <c r="C825"/>
      <c r="H825"/>
      <c r="I825"/>
      <c r="O825"/>
      <c r="AA825"/>
    </row>
    <row r="826" spans="1:27" x14ac:dyDescent="0.25">
      <c r="A826"/>
      <c r="B826"/>
      <c r="C826"/>
      <c r="H826"/>
      <c r="I826"/>
      <c r="O826"/>
      <c r="AA826"/>
    </row>
    <row r="827" spans="1:27" x14ac:dyDescent="0.25">
      <c r="A827"/>
      <c r="B827"/>
      <c r="C827"/>
      <c r="H827"/>
      <c r="I827"/>
      <c r="O827"/>
      <c r="AA827"/>
    </row>
    <row r="828" spans="1:27" x14ac:dyDescent="0.25">
      <c r="A828"/>
      <c r="B828"/>
      <c r="C828"/>
      <c r="H828"/>
      <c r="I828"/>
      <c r="O828"/>
      <c r="AA828"/>
    </row>
    <row r="829" spans="1:27" x14ac:dyDescent="0.25">
      <c r="A829"/>
      <c r="B829"/>
      <c r="C829"/>
      <c r="H829"/>
      <c r="I829"/>
      <c r="O829"/>
      <c r="AA829"/>
    </row>
    <row r="830" spans="1:27" x14ac:dyDescent="0.25">
      <c r="A830"/>
      <c r="B830"/>
      <c r="C830"/>
      <c r="H830"/>
      <c r="I830"/>
      <c r="O830"/>
      <c r="AA830"/>
    </row>
    <row r="831" spans="1:27" x14ac:dyDescent="0.25">
      <c r="A831"/>
      <c r="B831"/>
      <c r="C831"/>
      <c r="H831"/>
      <c r="I831"/>
      <c r="O831"/>
      <c r="AA831"/>
    </row>
    <row r="832" spans="1:27" x14ac:dyDescent="0.25">
      <c r="A832"/>
      <c r="B832"/>
      <c r="C832"/>
      <c r="H832"/>
      <c r="I832"/>
      <c r="O832"/>
      <c r="AA832"/>
    </row>
    <row r="833" spans="1:27" x14ac:dyDescent="0.25">
      <c r="A833"/>
      <c r="B833"/>
      <c r="C833"/>
      <c r="H833"/>
      <c r="I833"/>
      <c r="O833"/>
      <c r="AA833"/>
    </row>
    <row r="834" spans="1:27" x14ac:dyDescent="0.25">
      <c r="A834"/>
      <c r="B834"/>
      <c r="C834"/>
      <c r="H834"/>
      <c r="I834"/>
      <c r="O834"/>
      <c r="AA834"/>
    </row>
    <row r="835" spans="1:27" x14ac:dyDescent="0.25">
      <c r="A835"/>
      <c r="B835"/>
      <c r="C835"/>
      <c r="H835"/>
      <c r="I835"/>
      <c r="O835"/>
      <c r="AA835"/>
    </row>
    <row r="836" spans="1:27" x14ac:dyDescent="0.25">
      <c r="A836"/>
      <c r="B836"/>
      <c r="C836"/>
      <c r="H836"/>
      <c r="I836"/>
      <c r="O836"/>
      <c r="AA836"/>
    </row>
    <row r="837" spans="1:27" x14ac:dyDescent="0.25">
      <c r="A837"/>
      <c r="B837"/>
      <c r="C837"/>
      <c r="H837"/>
      <c r="I837"/>
      <c r="O837"/>
      <c r="AA837"/>
    </row>
    <row r="838" spans="1:27" x14ac:dyDescent="0.25">
      <c r="A838"/>
      <c r="B838"/>
      <c r="C838"/>
      <c r="H838"/>
      <c r="I838"/>
      <c r="O838"/>
      <c r="AA838"/>
    </row>
    <row r="839" spans="1:27" x14ac:dyDescent="0.25">
      <c r="A839"/>
      <c r="B839"/>
      <c r="C839"/>
      <c r="H839"/>
      <c r="I839"/>
      <c r="O839"/>
      <c r="AA839"/>
    </row>
    <row r="840" spans="1:27" x14ac:dyDescent="0.25">
      <c r="A840"/>
      <c r="B840"/>
      <c r="C840"/>
      <c r="H840"/>
      <c r="I840"/>
      <c r="O840"/>
      <c r="AA840"/>
    </row>
    <row r="841" spans="1:27" x14ac:dyDescent="0.25">
      <c r="A841"/>
      <c r="B841"/>
      <c r="C841"/>
      <c r="H841"/>
      <c r="I841"/>
      <c r="O841"/>
      <c r="AA841"/>
    </row>
    <row r="842" spans="1:27" x14ac:dyDescent="0.25">
      <c r="A842"/>
      <c r="B842"/>
      <c r="C842"/>
      <c r="H842"/>
      <c r="I842"/>
      <c r="O842"/>
      <c r="AA842"/>
    </row>
    <row r="843" spans="1:27" x14ac:dyDescent="0.25">
      <c r="A843"/>
      <c r="B843"/>
      <c r="C843"/>
      <c r="H843"/>
      <c r="I843"/>
      <c r="O843"/>
      <c r="AA843"/>
    </row>
    <row r="844" spans="1:27" x14ac:dyDescent="0.25">
      <c r="A844"/>
      <c r="B844"/>
      <c r="C844"/>
      <c r="H844"/>
      <c r="I844"/>
      <c r="O844"/>
      <c r="AA844"/>
    </row>
    <row r="845" spans="1:27" x14ac:dyDescent="0.25">
      <c r="A845"/>
      <c r="B845"/>
      <c r="C845"/>
      <c r="H845"/>
      <c r="I845"/>
      <c r="O845"/>
      <c r="AA845"/>
    </row>
    <row r="846" spans="1:27" x14ac:dyDescent="0.25">
      <c r="A846"/>
      <c r="B846"/>
      <c r="C846"/>
      <c r="H846"/>
      <c r="I846"/>
      <c r="O846"/>
      <c r="AA846"/>
    </row>
    <row r="847" spans="1:27" x14ac:dyDescent="0.25">
      <c r="A847"/>
      <c r="B847"/>
      <c r="C847"/>
      <c r="H847"/>
      <c r="I847"/>
      <c r="O847"/>
      <c r="AA847"/>
    </row>
    <row r="848" spans="1:27" x14ac:dyDescent="0.25">
      <c r="A848"/>
      <c r="B848"/>
      <c r="C848"/>
      <c r="H848"/>
      <c r="I848"/>
      <c r="O848"/>
      <c r="AA848"/>
    </row>
    <row r="849" spans="1:27" x14ac:dyDescent="0.25">
      <c r="A849"/>
      <c r="B849"/>
      <c r="C849"/>
      <c r="H849"/>
      <c r="I849"/>
      <c r="O849"/>
      <c r="AA849"/>
    </row>
    <row r="850" spans="1:27" x14ac:dyDescent="0.25">
      <c r="A850"/>
      <c r="B850"/>
      <c r="C850"/>
      <c r="H850"/>
      <c r="I850"/>
      <c r="O850"/>
      <c r="AA850"/>
    </row>
    <row r="851" spans="1:27" x14ac:dyDescent="0.25">
      <c r="A851"/>
      <c r="B851"/>
      <c r="C851"/>
      <c r="H851"/>
      <c r="I851"/>
      <c r="O851"/>
      <c r="AA851"/>
    </row>
    <row r="852" spans="1:27" x14ac:dyDescent="0.25">
      <c r="A852"/>
      <c r="B852"/>
      <c r="C852"/>
      <c r="H852"/>
      <c r="I852"/>
      <c r="O852"/>
      <c r="AA852"/>
    </row>
    <row r="853" spans="1:27" x14ac:dyDescent="0.25">
      <c r="A853"/>
      <c r="B853"/>
      <c r="C853"/>
      <c r="H853"/>
      <c r="I853"/>
      <c r="O853"/>
      <c r="AA853"/>
    </row>
    <row r="854" spans="1:27" x14ac:dyDescent="0.25">
      <c r="A854"/>
      <c r="B854"/>
      <c r="C854"/>
      <c r="H854"/>
      <c r="I854"/>
      <c r="O854"/>
      <c r="AA854"/>
    </row>
    <row r="855" spans="1:27" x14ac:dyDescent="0.25">
      <c r="A855"/>
      <c r="B855"/>
      <c r="C855"/>
      <c r="H855"/>
      <c r="I855"/>
      <c r="O855"/>
      <c r="AA855"/>
    </row>
    <row r="856" spans="1:27" x14ac:dyDescent="0.25">
      <c r="A856"/>
      <c r="B856"/>
      <c r="C856"/>
      <c r="H856"/>
      <c r="I856"/>
      <c r="O856"/>
      <c r="AA856"/>
    </row>
    <row r="857" spans="1:27" x14ac:dyDescent="0.25">
      <c r="A857"/>
      <c r="B857"/>
      <c r="C857"/>
      <c r="H857"/>
      <c r="I857"/>
      <c r="O857"/>
      <c r="AA857"/>
    </row>
    <row r="858" spans="1:27" x14ac:dyDescent="0.25">
      <c r="A858"/>
      <c r="B858"/>
      <c r="C858"/>
      <c r="H858"/>
      <c r="I858"/>
      <c r="O858"/>
      <c r="AA858"/>
    </row>
    <row r="859" spans="1:27" x14ac:dyDescent="0.25">
      <c r="A859"/>
      <c r="B859"/>
      <c r="C859"/>
      <c r="H859"/>
      <c r="I859"/>
      <c r="O859"/>
      <c r="AA859"/>
    </row>
    <row r="860" spans="1:27" x14ac:dyDescent="0.25">
      <c r="A860"/>
      <c r="B860"/>
      <c r="C860"/>
      <c r="H860"/>
      <c r="I860"/>
      <c r="O860"/>
      <c r="AA860"/>
    </row>
    <row r="861" spans="1:27" x14ac:dyDescent="0.25">
      <c r="A861"/>
      <c r="B861"/>
      <c r="C861"/>
      <c r="H861"/>
      <c r="I861"/>
      <c r="O861"/>
      <c r="AA861"/>
    </row>
    <row r="862" spans="1:27" x14ac:dyDescent="0.25">
      <c r="A862"/>
      <c r="B862"/>
      <c r="C862"/>
      <c r="H862"/>
      <c r="I862"/>
      <c r="O862"/>
      <c r="AA862"/>
    </row>
    <row r="863" spans="1:27" x14ac:dyDescent="0.25">
      <c r="A863"/>
      <c r="B863"/>
      <c r="C863"/>
      <c r="H863"/>
      <c r="I863"/>
      <c r="O863"/>
      <c r="AA863"/>
    </row>
    <row r="864" spans="1:27" x14ac:dyDescent="0.25">
      <c r="A864"/>
      <c r="B864"/>
      <c r="C864"/>
      <c r="H864"/>
      <c r="I864"/>
      <c r="O864"/>
      <c r="AA864"/>
    </row>
    <row r="865" spans="1:27" x14ac:dyDescent="0.25">
      <c r="A865"/>
      <c r="B865"/>
      <c r="C865"/>
      <c r="H865"/>
      <c r="I865"/>
      <c r="O865"/>
      <c r="AA865"/>
    </row>
    <row r="866" spans="1:27" x14ac:dyDescent="0.25">
      <c r="A866"/>
      <c r="B866"/>
      <c r="C866"/>
      <c r="H866"/>
      <c r="I866"/>
      <c r="O866"/>
      <c r="AA866"/>
    </row>
    <row r="867" spans="1:27" x14ac:dyDescent="0.25">
      <c r="A867"/>
      <c r="B867"/>
      <c r="C867"/>
      <c r="H867"/>
      <c r="I867"/>
      <c r="O867"/>
      <c r="AA867"/>
    </row>
    <row r="868" spans="1:27" x14ac:dyDescent="0.25">
      <c r="A868"/>
      <c r="B868"/>
      <c r="C868"/>
      <c r="H868"/>
      <c r="I868"/>
      <c r="O868"/>
      <c r="AA868"/>
    </row>
    <row r="869" spans="1:27" x14ac:dyDescent="0.25">
      <c r="A869"/>
      <c r="B869"/>
      <c r="C869"/>
      <c r="H869"/>
      <c r="I869"/>
      <c r="O869"/>
      <c r="AA869"/>
    </row>
    <row r="870" spans="1:27" x14ac:dyDescent="0.25">
      <c r="A870"/>
      <c r="B870"/>
      <c r="C870"/>
      <c r="H870"/>
      <c r="I870"/>
      <c r="O870"/>
      <c r="AA870"/>
    </row>
    <row r="871" spans="1:27" x14ac:dyDescent="0.25">
      <c r="A871"/>
      <c r="B871"/>
      <c r="C871"/>
      <c r="H871"/>
      <c r="I871"/>
      <c r="O871"/>
      <c r="AA871"/>
    </row>
    <row r="872" spans="1:27" x14ac:dyDescent="0.25">
      <c r="A872"/>
      <c r="B872"/>
      <c r="C872"/>
      <c r="H872"/>
      <c r="I872"/>
      <c r="O872"/>
      <c r="AA872"/>
    </row>
    <row r="873" spans="1:27" x14ac:dyDescent="0.25">
      <c r="A873"/>
      <c r="B873"/>
      <c r="C873"/>
      <c r="H873"/>
      <c r="I873"/>
      <c r="O873"/>
      <c r="AA873"/>
    </row>
    <row r="874" spans="1:27" x14ac:dyDescent="0.25">
      <c r="A874"/>
      <c r="B874"/>
      <c r="C874"/>
      <c r="H874"/>
      <c r="I874"/>
      <c r="O874"/>
      <c r="AA874"/>
    </row>
    <row r="875" spans="1:27" x14ac:dyDescent="0.25">
      <c r="A875"/>
      <c r="B875"/>
      <c r="C875"/>
      <c r="H875"/>
      <c r="I875"/>
      <c r="O875"/>
      <c r="AA875"/>
    </row>
    <row r="876" spans="1:27" x14ac:dyDescent="0.25">
      <c r="A876"/>
      <c r="B876"/>
      <c r="C876"/>
      <c r="H876"/>
      <c r="I876"/>
      <c r="O876"/>
      <c r="AA876"/>
    </row>
    <row r="877" spans="1:27" x14ac:dyDescent="0.25">
      <c r="A877"/>
      <c r="B877"/>
      <c r="C877"/>
      <c r="H877"/>
      <c r="I877"/>
      <c r="O877"/>
      <c r="AA877"/>
    </row>
    <row r="878" spans="1:27" x14ac:dyDescent="0.25">
      <c r="A878"/>
      <c r="B878"/>
      <c r="C878"/>
      <c r="H878"/>
      <c r="I878"/>
      <c r="O878"/>
      <c r="AA878"/>
    </row>
    <row r="879" spans="1:27" x14ac:dyDescent="0.25">
      <c r="A879"/>
      <c r="B879"/>
      <c r="C879"/>
      <c r="H879"/>
      <c r="I879"/>
      <c r="O879"/>
      <c r="AA879"/>
    </row>
    <row r="880" spans="1:27" x14ac:dyDescent="0.25">
      <c r="A880"/>
      <c r="B880"/>
      <c r="C880"/>
      <c r="H880"/>
      <c r="I880"/>
      <c r="O880"/>
      <c r="AA880"/>
    </row>
    <row r="881" spans="1:27" x14ac:dyDescent="0.25">
      <c r="A881"/>
      <c r="B881"/>
      <c r="C881"/>
      <c r="H881"/>
      <c r="I881"/>
      <c r="O881"/>
      <c r="AA881"/>
    </row>
    <row r="882" spans="1:27" x14ac:dyDescent="0.25">
      <c r="A882"/>
      <c r="B882"/>
      <c r="C882"/>
      <c r="H882"/>
      <c r="I882"/>
      <c r="O882"/>
      <c r="AA882"/>
    </row>
    <row r="883" spans="1:27" x14ac:dyDescent="0.25">
      <c r="A883"/>
      <c r="B883"/>
      <c r="C883"/>
      <c r="H883"/>
      <c r="I883"/>
      <c r="O883"/>
      <c r="AA883"/>
    </row>
    <row r="884" spans="1:27" x14ac:dyDescent="0.25">
      <c r="A884"/>
      <c r="B884"/>
      <c r="C884"/>
      <c r="H884"/>
      <c r="I884"/>
      <c r="O884"/>
      <c r="AA884"/>
    </row>
    <row r="885" spans="1:27" x14ac:dyDescent="0.25">
      <c r="A885"/>
      <c r="B885"/>
      <c r="C885"/>
      <c r="H885"/>
      <c r="I885"/>
      <c r="O885"/>
      <c r="AA885"/>
    </row>
    <row r="886" spans="1:27" x14ac:dyDescent="0.25">
      <c r="A886"/>
      <c r="B886"/>
      <c r="C886"/>
      <c r="H886"/>
      <c r="I886"/>
      <c r="O886"/>
      <c r="AA886"/>
    </row>
    <row r="887" spans="1:27" x14ac:dyDescent="0.25">
      <c r="A887"/>
      <c r="B887"/>
      <c r="C887"/>
      <c r="H887"/>
      <c r="I887"/>
      <c r="O887"/>
      <c r="AA887"/>
    </row>
    <row r="888" spans="1:27" x14ac:dyDescent="0.25">
      <c r="A888"/>
      <c r="B888"/>
      <c r="C888"/>
      <c r="H888"/>
      <c r="I888"/>
      <c r="O888"/>
      <c r="AA888"/>
    </row>
    <row r="889" spans="1:27" x14ac:dyDescent="0.25">
      <c r="A889"/>
      <c r="B889"/>
      <c r="C889"/>
      <c r="H889"/>
      <c r="I889"/>
      <c r="O889"/>
      <c r="AA889"/>
    </row>
    <row r="890" spans="1:27" x14ac:dyDescent="0.25">
      <c r="A890"/>
      <c r="B890"/>
      <c r="C890"/>
      <c r="H890"/>
      <c r="I890"/>
      <c r="O890"/>
      <c r="AA890"/>
    </row>
    <row r="891" spans="1:27" x14ac:dyDescent="0.25">
      <c r="A891"/>
      <c r="B891"/>
      <c r="C891"/>
      <c r="H891"/>
      <c r="I891"/>
      <c r="O891"/>
      <c r="AA891"/>
    </row>
    <row r="892" spans="1:27" x14ac:dyDescent="0.25">
      <c r="A892"/>
      <c r="B892"/>
      <c r="C892"/>
      <c r="H892"/>
      <c r="I892"/>
      <c r="O892"/>
      <c r="AA892"/>
    </row>
    <row r="893" spans="1:27" x14ac:dyDescent="0.25">
      <c r="A893"/>
      <c r="B893"/>
      <c r="C893"/>
      <c r="H893"/>
      <c r="I893"/>
      <c r="O893"/>
      <c r="AA893"/>
    </row>
    <row r="894" spans="1:27" x14ac:dyDescent="0.25">
      <c r="A894"/>
      <c r="B894"/>
      <c r="C894"/>
      <c r="H894"/>
      <c r="I894"/>
      <c r="O894"/>
      <c r="AA894"/>
    </row>
    <row r="895" spans="1:27" x14ac:dyDescent="0.25">
      <c r="A895"/>
      <c r="B895"/>
      <c r="C895"/>
      <c r="H895"/>
      <c r="I895"/>
      <c r="O895"/>
      <c r="AA895"/>
    </row>
    <row r="896" spans="1:27" x14ac:dyDescent="0.25">
      <c r="A896"/>
      <c r="B896"/>
      <c r="C896"/>
      <c r="H896"/>
      <c r="I896"/>
      <c r="O896"/>
      <c r="AA896"/>
    </row>
    <row r="897" spans="1:27" x14ac:dyDescent="0.25">
      <c r="A897"/>
      <c r="B897"/>
      <c r="C897"/>
      <c r="H897"/>
      <c r="I897"/>
      <c r="O897"/>
      <c r="AA897"/>
    </row>
    <row r="898" spans="1:27" x14ac:dyDescent="0.25">
      <c r="A898"/>
      <c r="B898"/>
      <c r="C898"/>
      <c r="H898"/>
      <c r="I898"/>
      <c r="O898"/>
      <c r="AA898"/>
    </row>
    <row r="899" spans="1:27" x14ac:dyDescent="0.25">
      <c r="A899"/>
      <c r="B899"/>
      <c r="C899"/>
      <c r="H899"/>
      <c r="I899"/>
      <c r="O899"/>
      <c r="AA899"/>
    </row>
    <row r="900" spans="1:27" x14ac:dyDescent="0.25">
      <c r="A900"/>
      <c r="B900"/>
      <c r="C900"/>
      <c r="H900"/>
      <c r="I900"/>
      <c r="O900"/>
      <c r="AA900"/>
    </row>
    <row r="901" spans="1:27" x14ac:dyDescent="0.25">
      <c r="A901"/>
      <c r="B901"/>
      <c r="C901"/>
      <c r="H901"/>
      <c r="I901"/>
      <c r="O901"/>
      <c r="AA901"/>
    </row>
    <row r="902" spans="1:27" x14ac:dyDescent="0.25">
      <c r="A902"/>
      <c r="B902"/>
      <c r="C902"/>
      <c r="H902"/>
      <c r="I902"/>
      <c r="O902"/>
      <c r="AA902"/>
    </row>
    <row r="903" spans="1:27" x14ac:dyDescent="0.25">
      <c r="A903"/>
      <c r="B903"/>
      <c r="C903"/>
      <c r="H903"/>
      <c r="I903"/>
      <c r="O903"/>
      <c r="AA903"/>
    </row>
    <row r="904" spans="1:27" x14ac:dyDescent="0.25">
      <c r="A904"/>
      <c r="B904"/>
      <c r="C904"/>
      <c r="H904"/>
      <c r="I904"/>
      <c r="O904"/>
      <c r="AA904"/>
    </row>
    <row r="905" spans="1:27" x14ac:dyDescent="0.25">
      <c r="A905"/>
      <c r="B905"/>
      <c r="C905"/>
      <c r="H905"/>
      <c r="I905"/>
      <c r="O905"/>
      <c r="AA905"/>
    </row>
    <row r="906" spans="1:27" x14ac:dyDescent="0.25">
      <c r="A906"/>
      <c r="B906"/>
      <c r="C906"/>
      <c r="H906"/>
      <c r="I906"/>
      <c r="O906"/>
      <c r="AA906"/>
    </row>
    <row r="907" spans="1:27" x14ac:dyDescent="0.25">
      <c r="A907"/>
      <c r="B907"/>
      <c r="C907"/>
      <c r="H907"/>
      <c r="I907"/>
      <c r="O907"/>
      <c r="AA907"/>
    </row>
    <row r="908" spans="1:27" x14ac:dyDescent="0.25">
      <c r="A908"/>
      <c r="B908"/>
      <c r="C908"/>
      <c r="H908"/>
      <c r="I908"/>
      <c r="O908"/>
      <c r="AA908"/>
    </row>
    <row r="909" spans="1:27" x14ac:dyDescent="0.25">
      <c r="A909"/>
      <c r="B909"/>
      <c r="C909"/>
      <c r="H909"/>
      <c r="I909"/>
      <c r="O909"/>
      <c r="AA909"/>
    </row>
    <row r="910" spans="1:27" x14ac:dyDescent="0.25">
      <c r="A910"/>
      <c r="B910"/>
      <c r="C910"/>
      <c r="H910"/>
      <c r="I910"/>
      <c r="O910"/>
      <c r="AA910"/>
    </row>
    <row r="911" spans="1:27" x14ac:dyDescent="0.25">
      <c r="A911"/>
      <c r="B911"/>
      <c r="C911"/>
      <c r="H911"/>
      <c r="I911"/>
      <c r="O911"/>
      <c r="AA911"/>
    </row>
    <row r="912" spans="1:27" x14ac:dyDescent="0.25">
      <c r="A912"/>
      <c r="B912"/>
      <c r="C912"/>
      <c r="H912"/>
      <c r="I912"/>
      <c r="O912"/>
      <c r="AA912"/>
    </row>
    <row r="913" spans="1:27" x14ac:dyDescent="0.25">
      <c r="A913"/>
      <c r="B913"/>
      <c r="C913"/>
      <c r="H913"/>
      <c r="I913"/>
      <c r="O913"/>
      <c r="AA913"/>
    </row>
    <row r="914" spans="1:27" x14ac:dyDescent="0.25">
      <c r="A914"/>
      <c r="B914"/>
      <c r="C914"/>
      <c r="H914"/>
      <c r="I914"/>
      <c r="O914"/>
      <c r="AA914"/>
    </row>
    <row r="915" spans="1:27" x14ac:dyDescent="0.25">
      <c r="A915"/>
      <c r="B915"/>
      <c r="C915"/>
      <c r="H915"/>
      <c r="I915"/>
      <c r="O915"/>
      <c r="AA915"/>
    </row>
    <row r="916" spans="1:27" x14ac:dyDescent="0.25">
      <c r="A916"/>
      <c r="B916"/>
      <c r="C916"/>
      <c r="H916"/>
      <c r="I916"/>
      <c r="O916"/>
      <c r="AA916"/>
    </row>
    <row r="917" spans="1:27" x14ac:dyDescent="0.25">
      <c r="A917"/>
      <c r="B917"/>
      <c r="C917"/>
      <c r="H917"/>
      <c r="I917"/>
      <c r="O917"/>
      <c r="AA917"/>
    </row>
    <row r="918" spans="1:27" x14ac:dyDescent="0.25">
      <c r="A918"/>
      <c r="B918"/>
      <c r="C918"/>
      <c r="H918"/>
      <c r="I918"/>
      <c r="O918"/>
      <c r="AA918"/>
    </row>
    <row r="919" spans="1:27" x14ac:dyDescent="0.25">
      <c r="A919"/>
      <c r="B919"/>
      <c r="C919"/>
      <c r="H919"/>
      <c r="I919"/>
      <c r="O919"/>
      <c r="AA919"/>
    </row>
    <row r="920" spans="1:27" x14ac:dyDescent="0.25">
      <c r="A920"/>
      <c r="B920"/>
      <c r="C920"/>
      <c r="H920"/>
      <c r="I920"/>
      <c r="O920"/>
      <c r="AA920"/>
    </row>
    <row r="921" spans="1:27" x14ac:dyDescent="0.25">
      <c r="A921"/>
      <c r="B921"/>
      <c r="C921"/>
      <c r="H921"/>
      <c r="I921"/>
      <c r="O921"/>
      <c r="AA921"/>
    </row>
    <row r="922" spans="1:27" x14ac:dyDescent="0.25">
      <c r="A922"/>
      <c r="B922"/>
      <c r="C922"/>
      <c r="H922"/>
      <c r="I922"/>
      <c r="O922"/>
      <c r="AA922"/>
    </row>
    <row r="923" spans="1:27" x14ac:dyDescent="0.25">
      <c r="A923"/>
      <c r="B923"/>
      <c r="C923"/>
      <c r="H923"/>
      <c r="I923"/>
      <c r="O923"/>
      <c r="AA923"/>
    </row>
    <row r="924" spans="1:27" x14ac:dyDescent="0.25">
      <c r="A924"/>
      <c r="B924"/>
      <c r="C924"/>
      <c r="H924"/>
      <c r="I924"/>
      <c r="O924"/>
      <c r="AA924"/>
    </row>
    <row r="925" spans="1:27" x14ac:dyDescent="0.25">
      <c r="A925"/>
      <c r="B925"/>
      <c r="C925"/>
      <c r="H925"/>
      <c r="I925"/>
      <c r="O925"/>
      <c r="AA925"/>
    </row>
    <row r="926" spans="1:27" x14ac:dyDescent="0.25">
      <c r="A926"/>
      <c r="B926"/>
      <c r="C926"/>
      <c r="H926"/>
      <c r="I926"/>
      <c r="O926"/>
      <c r="AA926"/>
    </row>
    <row r="927" spans="1:27" x14ac:dyDescent="0.25">
      <c r="A927"/>
      <c r="B927"/>
      <c r="C927"/>
      <c r="H927"/>
      <c r="I927"/>
      <c r="O927"/>
      <c r="AA927"/>
    </row>
    <row r="928" spans="1:27" x14ac:dyDescent="0.25">
      <c r="A928"/>
      <c r="B928"/>
      <c r="C928"/>
      <c r="H928"/>
      <c r="I928"/>
      <c r="O928"/>
      <c r="AA928"/>
    </row>
    <row r="929" spans="1:27" x14ac:dyDescent="0.25">
      <c r="A929"/>
      <c r="B929"/>
      <c r="C929"/>
      <c r="H929"/>
      <c r="I929"/>
      <c r="O929"/>
      <c r="AA929"/>
    </row>
    <row r="930" spans="1:27" x14ac:dyDescent="0.25">
      <c r="A930"/>
      <c r="B930"/>
      <c r="C930"/>
      <c r="H930"/>
      <c r="I930"/>
      <c r="O930"/>
      <c r="AA930"/>
    </row>
    <row r="931" spans="1:27" x14ac:dyDescent="0.25">
      <c r="A931"/>
      <c r="B931"/>
      <c r="C931"/>
      <c r="H931"/>
      <c r="I931"/>
      <c r="O931"/>
      <c r="AA931"/>
    </row>
    <row r="932" spans="1:27" x14ac:dyDescent="0.25">
      <c r="A932"/>
      <c r="B932"/>
      <c r="C932"/>
      <c r="H932"/>
      <c r="I932"/>
      <c r="O932"/>
      <c r="AA932"/>
    </row>
    <row r="933" spans="1:27" x14ac:dyDescent="0.25">
      <c r="A933"/>
      <c r="B933"/>
      <c r="C933"/>
      <c r="H933"/>
      <c r="I933"/>
      <c r="O933"/>
      <c r="AA933"/>
    </row>
    <row r="934" spans="1:27" x14ac:dyDescent="0.25">
      <c r="A934"/>
      <c r="B934"/>
      <c r="C934"/>
      <c r="H934"/>
      <c r="I934"/>
      <c r="O934"/>
      <c r="AA934"/>
    </row>
    <row r="935" spans="1:27" x14ac:dyDescent="0.25">
      <c r="A935"/>
      <c r="B935"/>
      <c r="C935"/>
      <c r="H935"/>
      <c r="I935"/>
      <c r="O935"/>
      <c r="AA935"/>
    </row>
    <row r="936" spans="1:27" x14ac:dyDescent="0.25">
      <c r="A936"/>
      <c r="B936"/>
      <c r="C936"/>
      <c r="H936"/>
      <c r="I936"/>
      <c r="O936"/>
      <c r="AA936"/>
    </row>
    <row r="937" spans="1:27" x14ac:dyDescent="0.25">
      <c r="A937"/>
      <c r="B937"/>
      <c r="C937"/>
      <c r="H937"/>
      <c r="I937"/>
      <c r="O937"/>
      <c r="AA937"/>
    </row>
    <row r="938" spans="1:27" x14ac:dyDescent="0.25">
      <c r="A938"/>
      <c r="B938"/>
      <c r="C938"/>
      <c r="H938"/>
      <c r="I938"/>
      <c r="O938"/>
      <c r="AA938"/>
    </row>
    <row r="939" spans="1:27" x14ac:dyDescent="0.25">
      <c r="A939"/>
      <c r="B939"/>
      <c r="C939"/>
      <c r="H939"/>
      <c r="I939"/>
      <c r="O939"/>
      <c r="AA939"/>
    </row>
    <row r="940" spans="1:27" x14ac:dyDescent="0.25">
      <c r="A940"/>
      <c r="B940"/>
      <c r="C940"/>
      <c r="H940"/>
      <c r="I940"/>
      <c r="O940"/>
      <c r="AA940"/>
    </row>
    <row r="941" spans="1:27" x14ac:dyDescent="0.25">
      <c r="A941"/>
      <c r="B941"/>
      <c r="C941"/>
      <c r="H941"/>
      <c r="I941"/>
      <c r="O941"/>
      <c r="AA941"/>
    </row>
    <row r="942" spans="1:27" x14ac:dyDescent="0.25">
      <c r="A942"/>
      <c r="B942"/>
      <c r="C942"/>
      <c r="H942"/>
      <c r="I942"/>
      <c r="O942"/>
      <c r="AA942"/>
    </row>
    <row r="943" spans="1:27" x14ac:dyDescent="0.25">
      <c r="A943"/>
      <c r="B943"/>
      <c r="C943"/>
      <c r="H943"/>
      <c r="I943"/>
      <c r="O943"/>
      <c r="AA943"/>
    </row>
    <row r="944" spans="1:27" x14ac:dyDescent="0.25">
      <c r="A944"/>
      <c r="B944"/>
      <c r="C944"/>
      <c r="H944"/>
      <c r="I944"/>
      <c r="O944"/>
      <c r="AA944"/>
    </row>
    <row r="945" spans="1:27" x14ac:dyDescent="0.25">
      <c r="A945"/>
      <c r="B945"/>
      <c r="C945"/>
      <c r="H945"/>
      <c r="I945"/>
      <c r="O945"/>
      <c r="AA945"/>
    </row>
    <row r="946" spans="1:27" x14ac:dyDescent="0.25">
      <c r="A946"/>
      <c r="B946"/>
      <c r="C946"/>
      <c r="H946"/>
      <c r="I946"/>
      <c r="O946"/>
      <c r="AA946"/>
    </row>
    <row r="947" spans="1:27" x14ac:dyDescent="0.25">
      <c r="A947"/>
      <c r="B947"/>
      <c r="C947"/>
      <c r="H947"/>
      <c r="I947"/>
      <c r="O947"/>
      <c r="AA947"/>
    </row>
    <row r="948" spans="1:27" x14ac:dyDescent="0.25">
      <c r="A948"/>
      <c r="B948"/>
      <c r="C948"/>
      <c r="H948"/>
      <c r="I948"/>
      <c r="O948"/>
      <c r="AA948"/>
    </row>
    <row r="949" spans="1:27" x14ac:dyDescent="0.25">
      <c r="A949"/>
      <c r="B949"/>
      <c r="C949"/>
      <c r="H949"/>
      <c r="I949"/>
      <c r="O949"/>
      <c r="AA949"/>
    </row>
    <row r="950" spans="1:27" x14ac:dyDescent="0.25">
      <c r="A950"/>
      <c r="B950"/>
      <c r="C950"/>
      <c r="H950"/>
      <c r="I950"/>
      <c r="O950"/>
      <c r="AA950"/>
    </row>
    <row r="951" spans="1:27" x14ac:dyDescent="0.25">
      <c r="A951"/>
      <c r="B951"/>
      <c r="C951"/>
      <c r="H951"/>
      <c r="I951"/>
      <c r="O951"/>
      <c r="AA951"/>
    </row>
    <row r="952" spans="1:27" x14ac:dyDescent="0.25">
      <c r="A952"/>
      <c r="B952"/>
      <c r="C952"/>
      <c r="H952"/>
      <c r="I952"/>
      <c r="O952"/>
      <c r="AA952"/>
    </row>
    <row r="953" spans="1:27" x14ac:dyDescent="0.25">
      <c r="A953"/>
      <c r="B953"/>
      <c r="C953"/>
      <c r="H953"/>
      <c r="I953"/>
      <c r="O953"/>
      <c r="AA953"/>
    </row>
    <row r="954" spans="1:27" x14ac:dyDescent="0.25">
      <c r="A954"/>
      <c r="B954"/>
      <c r="C954"/>
      <c r="H954"/>
      <c r="I954"/>
      <c r="O954"/>
      <c r="AA954"/>
    </row>
    <row r="955" spans="1:27" x14ac:dyDescent="0.25">
      <c r="A955"/>
      <c r="B955"/>
      <c r="C955"/>
      <c r="H955"/>
      <c r="I955"/>
      <c r="O955"/>
      <c r="AA955"/>
    </row>
    <row r="956" spans="1:27" x14ac:dyDescent="0.25">
      <c r="A956"/>
      <c r="B956"/>
      <c r="C956"/>
      <c r="H956"/>
      <c r="I956"/>
      <c r="O956"/>
      <c r="AA956"/>
    </row>
    <row r="957" spans="1:27" x14ac:dyDescent="0.25">
      <c r="A957"/>
      <c r="B957"/>
      <c r="C957"/>
      <c r="H957"/>
      <c r="I957"/>
      <c r="O957"/>
      <c r="AA957"/>
    </row>
    <row r="958" spans="1:27" x14ac:dyDescent="0.25">
      <c r="A958"/>
      <c r="B958"/>
      <c r="C958"/>
      <c r="H958"/>
      <c r="I958"/>
      <c r="O958"/>
      <c r="AA958"/>
    </row>
    <row r="959" spans="1:27" x14ac:dyDescent="0.25">
      <c r="A959"/>
      <c r="B959"/>
      <c r="C959"/>
      <c r="H959"/>
      <c r="I959"/>
      <c r="O959"/>
      <c r="AA959"/>
    </row>
    <row r="960" spans="1:27" x14ac:dyDescent="0.25">
      <c r="A960"/>
      <c r="B960"/>
      <c r="C960"/>
      <c r="H960"/>
      <c r="I960"/>
      <c r="O960"/>
      <c r="AA960"/>
    </row>
    <row r="961" spans="1:27" x14ac:dyDescent="0.25">
      <c r="A961"/>
      <c r="B961"/>
      <c r="C961"/>
      <c r="H961"/>
      <c r="I961"/>
      <c r="O961"/>
      <c r="AA961"/>
    </row>
    <row r="962" spans="1:27" x14ac:dyDescent="0.25">
      <c r="A962"/>
      <c r="B962"/>
      <c r="C962"/>
      <c r="H962"/>
      <c r="I962"/>
      <c r="O962"/>
      <c r="AA962"/>
    </row>
    <row r="963" spans="1:27" x14ac:dyDescent="0.25">
      <c r="A963"/>
      <c r="B963"/>
      <c r="C963"/>
      <c r="H963"/>
      <c r="I963"/>
      <c r="O963"/>
      <c r="AA963"/>
    </row>
    <row r="964" spans="1:27" x14ac:dyDescent="0.25">
      <c r="A964"/>
      <c r="B964"/>
      <c r="C964"/>
      <c r="H964"/>
      <c r="I964"/>
      <c r="O964"/>
      <c r="AA964"/>
    </row>
    <row r="965" spans="1:27" x14ac:dyDescent="0.25">
      <c r="A965"/>
      <c r="B965"/>
      <c r="C965"/>
      <c r="H965"/>
      <c r="I965"/>
      <c r="O965"/>
      <c r="AA965"/>
    </row>
    <row r="966" spans="1:27" x14ac:dyDescent="0.25">
      <c r="A966"/>
      <c r="B966"/>
      <c r="C966"/>
      <c r="H966"/>
      <c r="I966"/>
      <c r="O966"/>
      <c r="AA966"/>
    </row>
    <row r="967" spans="1:27" x14ac:dyDescent="0.25">
      <c r="A967"/>
      <c r="B967"/>
      <c r="C967"/>
      <c r="H967"/>
      <c r="I967"/>
      <c r="O967"/>
      <c r="AA967"/>
    </row>
    <row r="968" spans="1:27" x14ac:dyDescent="0.25">
      <c r="A968"/>
      <c r="B968"/>
      <c r="C968"/>
      <c r="H968"/>
      <c r="I968"/>
      <c r="O968"/>
      <c r="AA968"/>
    </row>
    <row r="969" spans="1:27" x14ac:dyDescent="0.25">
      <c r="A969"/>
      <c r="B969"/>
      <c r="C969"/>
      <c r="H969"/>
      <c r="I969"/>
      <c r="O969"/>
      <c r="AA969"/>
    </row>
    <row r="970" spans="1:27" x14ac:dyDescent="0.25">
      <c r="A970"/>
      <c r="B970"/>
      <c r="C970"/>
      <c r="H970"/>
      <c r="I970"/>
      <c r="O970"/>
      <c r="AA970"/>
    </row>
    <row r="971" spans="1:27" x14ac:dyDescent="0.25">
      <c r="A971"/>
      <c r="B971"/>
      <c r="C971"/>
      <c r="H971"/>
      <c r="I971"/>
      <c r="O971"/>
      <c r="AA971"/>
    </row>
    <row r="972" spans="1:27" x14ac:dyDescent="0.25">
      <c r="A972"/>
      <c r="B972"/>
      <c r="C972"/>
      <c r="H972"/>
      <c r="I972"/>
      <c r="O972"/>
      <c r="AA972"/>
    </row>
    <row r="973" spans="1:27" x14ac:dyDescent="0.25">
      <c r="A973"/>
      <c r="B973"/>
      <c r="C973"/>
      <c r="H973"/>
      <c r="I973"/>
      <c r="O973"/>
      <c r="AA973"/>
    </row>
    <row r="974" spans="1:27" x14ac:dyDescent="0.25">
      <c r="A974"/>
      <c r="B974"/>
      <c r="C974"/>
      <c r="H974"/>
      <c r="I974"/>
      <c r="O974"/>
      <c r="AA974"/>
    </row>
    <row r="975" spans="1:27" x14ac:dyDescent="0.25">
      <c r="A975"/>
      <c r="B975"/>
      <c r="C975"/>
      <c r="H975"/>
      <c r="I975"/>
      <c r="O975"/>
      <c r="AA975"/>
    </row>
    <row r="976" spans="1:27" x14ac:dyDescent="0.25">
      <c r="A976"/>
      <c r="B976"/>
      <c r="C976"/>
      <c r="H976"/>
      <c r="I976"/>
      <c r="O976"/>
      <c r="AA976"/>
    </row>
    <row r="977" spans="1:27" x14ac:dyDescent="0.25">
      <c r="A977"/>
      <c r="B977"/>
      <c r="C977"/>
      <c r="H977"/>
      <c r="I977"/>
      <c r="O977"/>
      <c r="AA977"/>
    </row>
    <row r="978" spans="1:27" x14ac:dyDescent="0.25">
      <c r="A978"/>
      <c r="B978"/>
      <c r="C978"/>
      <c r="H978"/>
      <c r="I978"/>
      <c r="O978"/>
      <c r="AA978"/>
    </row>
    <row r="979" spans="1:27" x14ac:dyDescent="0.25">
      <c r="A979"/>
      <c r="B979"/>
      <c r="C979"/>
      <c r="H979"/>
      <c r="I979"/>
      <c r="O979"/>
      <c r="AA979"/>
    </row>
    <row r="980" spans="1:27" x14ac:dyDescent="0.25">
      <c r="A980"/>
      <c r="B980"/>
      <c r="C980"/>
      <c r="H980"/>
      <c r="I980"/>
      <c r="O980"/>
      <c r="AA980"/>
    </row>
    <row r="981" spans="1:27" x14ac:dyDescent="0.25">
      <c r="A981"/>
      <c r="B981"/>
      <c r="C981"/>
      <c r="H981"/>
      <c r="I981"/>
      <c r="O981"/>
      <c r="AA981"/>
    </row>
    <row r="982" spans="1:27" x14ac:dyDescent="0.25">
      <c r="A982"/>
      <c r="B982"/>
      <c r="C982"/>
      <c r="H982"/>
      <c r="I982"/>
      <c r="O982"/>
      <c r="AA982"/>
    </row>
    <row r="983" spans="1:27" x14ac:dyDescent="0.25">
      <c r="A983"/>
      <c r="B983"/>
      <c r="C983"/>
      <c r="H983"/>
      <c r="I983"/>
      <c r="O983"/>
      <c r="AA983"/>
    </row>
    <row r="984" spans="1:27" x14ac:dyDescent="0.25">
      <c r="A984"/>
      <c r="B984"/>
      <c r="C984"/>
      <c r="H984"/>
      <c r="I984"/>
      <c r="O984"/>
      <c r="AA984"/>
    </row>
    <row r="985" spans="1:27" x14ac:dyDescent="0.25">
      <c r="A985"/>
      <c r="B985"/>
      <c r="C985"/>
      <c r="H985"/>
      <c r="I985"/>
      <c r="O985"/>
      <c r="AA985"/>
    </row>
    <row r="986" spans="1:27" x14ac:dyDescent="0.25">
      <c r="A986"/>
      <c r="B986"/>
      <c r="C986"/>
      <c r="H986"/>
      <c r="I986"/>
      <c r="O986"/>
      <c r="AA986"/>
    </row>
    <row r="987" spans="1:27" x14ac:dyDescent="0.25">
      <c r="A987"/>
      <c r="B987"/>
      <c r="C987"/>
      <c r="H987"/>
      <c r="I987"/>
      <c r="O987"/>
      <c r="AA987"/>
    </row>
    <row r="988" spans="1:27" x14ac:dyDescent="0.25">
      <c r="A988"/>
      <c r="B988"/>
      <c r="C988"/>
      <c r="H988"/>
      <c r="I988"/>
      <c r="O988"/>
      <c r="AA988"/>
    </row>
    <row r="989" spans="1:27" x14ac:dyDescent="0.25">
      <c r="A989"/>
      <c r="B989"/>
      <c r="C989"/>
      <c r="H989"/>
      <c r="I989"/>
      <c r="O989"/>
      <c r="AA989"/>
    </row>
    <row r="990" spans="1:27" x14ac:dyDescent="0.25">
      <c r="A990"/>
      <c r="B990"/>
      <c r="C990"/>
      <c r="H990"/>
      <c r="I990"/>
      <c r="O990"/>
      <c r="AA990"/>
    </row>
    <row r="991" spans="1:27" x14ac:dyDescent="0.25">
      <c r="A991"/>
      <c r="B991"/>
      <c r="C991"/>
      <c r="H991"/>
      <c r="I991"/>
      <c r="O991"/>
      <c r="AA991"/>
    </row>
    <row r="992" spans="1:27" x14ac:dyDescent="0.25">
      <c r="A992"/>
      <c r="B992"/>
      <c r="C992"/>
      <c r="H992"/>
      <c r="I992"/>
      <c r="O992"/>
      <c r="AA992"/>
    </row>
    <row r="993" spans="1:27" x14ac:dyDescent="0.25">
      <c r="A993"/>
      <c r="B993"/>
      <c r="C993"/>
      <c r="H993"/>
      <c r="I993"/>
      <c r="O993"/>
      <c r="AA993"/>
    </row>
    <row r="994" spans="1:27" x14ac:dyDescent="0.25">
      <c r="A994"/>
      <c r="B994"/>
      <c r="C994"/>
      <c r="H994"/>
      <c r="I994"/>
      <c r="O994"/>
      <c r="AA994"/>
    </row>
    <row r="995" spans="1:27" x14ac:dyDescent="0.25">
      <c r="A995"/>
      <c r="B995"/>
      <c r="C995"/>
      <c r="H995"/>
      <c r="I995"/>
      <c r="O995"/>
      <c r="AA995"/>
    </row>
    <row r="996" spans="1:27" x14ac:dyDescent="0.25">
      <c r="A996"/>
      <c r="B996"/>
      <c r="C996"/>
      <c r="H996"/>
      <c r="I996"/>
      <c r="O996"/>
      <c r="AA996"/>
    </row>
    <row r="997" spans="1:27" x14ac:dyDescent="0.25">
      <c r="A997"/>
      <c r="B997"/>
      <c r="C997"/>
      <c r="H997"/>
      <c r="I997"/>
      <c r="O997"/>
      <c r="AA997"/>
    </row>
    <row r="998" spans="1:27" x14ac:dyDescent="0.25">
      <c r="A998"/>
      <c r="B998"/>
      <c r="C998"/>
      <c r="H998"/>
      <c r="I998"/>
      <c r="O998"/>
      <c r="AA998"/>
    </row>
    <row r="999" spans="1:27" x14ac:dyDescent="0.25">
      <c r="A999"/>
      <c r="B999"/>
      <c r="C999"/>
      <c r="H999"/>
      <c r="I999"/>
      <c r="O999"/>
      <c r="AA999"/>
    </row>
    <row r="1000" spans="1:27" x14ac:dyDescent="0.25">
      <c r="A1000"/>
      <c r="B1000"/>
      <c r="C1000"/>
      <c r="H1000"/>
      <c r="I1000"/>
      <c r="O1000"/>
      <c r="AA1000"/>
    </row>
    <row r="1001" spans="1:27" x14ac:dyDescent="0.25">
      <c r="A1001"/>
      <c r="B1001"/>
      <c r="C1001"/>
      <c r="H1001"/>
      <c r="I1001"/>
      <c r="O1001"/>
      <c r="AA1001"/>
    </row>
    <row r="1002" spans="1:27" x14ac:dyDescent="0.25">
      <c r="A1002"/>
      <c r="B1002"/>
      <c r="C1002"/>
      <c r="H1002"/>
      <c r="I1002"/>
      <c r="O1002"/>
      <c r="AA1002"/>
    </row>
    <row r="1003" spans="1:27" x14ac:dyDescent="0.25">
      <c r="A1003"/>
      <c r="B1003"/>
      <c r="C1003"/>
      <c r="H1003"/>
      <c r="I1003"/>
      <c r="O1003"/>
      <c r="AA1003"/>
    </row>
    <row r="1004" spans="1:27" x14ac:dyDescent="0.25">
      <c r="A1004"/>
      <c r="B1004"/>
      <c r="C1004"/>
      <c r="H1004"/>
      <c r="I1004"/>
      <c r="O1004"/>
      <c r="AA1004"/>
    </row>
    <row r="1005" spans="1:27" x14ac:dyDescent="0.25">
      <c r="A1005"/>
      <c r="B1005"/>
      <c r="C1005"/>
      <c r="H1005"/>
      <c r="I1005"/>
      <c r="O1005"/>
      <c r="AA1005"/>
    </row>
    <row r="1006" spans="1:27" x14ac:dyDescent="0.25">
      <c r="A1006"/>
      <c r="B1006"/>
      <c r="C1006"/>
      <c r="H1006"/>
      <c r="I1006"/>
      <c r="O1006"/>
      <c r="AA1006"/>
    </row>
    <row r="1007" spans="1:27" x14ac:dyDescent="0.25">
      <c r="A1007"/>
      <c r="B1007"/>
      <c r="C1007"/>
      <c r="H1007"/>
      <c r="I1007"/>
      <c r="O1007"/>
      <c r="AA1007"/>
    </row>
    <row r="1008" spans="1:27" x14ac:dyDescent="0.25">
      <c r="A1008"/>
      <c r="B1008"/>
      <c r="C1008"/>
      <c r="H1008"/>
      <c r="I1008"/>
      <c r="O1008"/>
      <c r="AA1008"/>
    </row>
    <row r="1009" spans="1:27" x14ac:dyDescent="0.25">
      <c r="A1009"/>
      <c r="B1009"/>
      <c r="C1009"/>
      <c r="H1009"/>
      <c r="I1009"/>
      <c r="O1009"/>
      <c r="AA1009"/>
    </row>
    <row r="1010" spans="1:27" x14ac:dyDescent="0.25">
      <c r="A1010"/>
      <c r="B1010"/>
      <c r="C1010"/>
      <c r="H1010"/>
      <c r="I1010"/>
      <c r="O1010"/>
      <c r="AA1010"/>
    </row>
    <row r="1011" spans="1:27" x14ac:dyDescent="0.25">
      <c r="A1011"/>
      <c r="B1011"/>
      <c r="C1011"/>
      <c r="H1011"/>
      <c r="I1011"/>
      <c r="O1011"/>
      <c r="AA1011"/>
    </row>
    <row r="1012" spans="1:27" x14ac:dyDescent="0.25">
      <c r="A1012"/>
      <c r="B1012"/>
      <c r="C1012"/>
      <c r="H1012"/>
      <c r="I1012"/>
      <c r="O1012"/>
      <c r="AA1012"/>
    </row>
    <row r="1013" spans="1:27" x14ac:dyDescent="0.25">
      <c r="A1013"/>
      <c r="B1013"/>
      <c r="C1013"/>
      <c r="H1013"/>
      <c r="I1013"/>
      <c r="O1013"/>
      <c r="AA1013"/>
    </row>
    <row r="1014" spans="1:27" x14ac:dyDescent="0.25">
      <c r="A1014"/>
      <c r="B1014"/>
      <c r="C1014"/>
      <c r="H1014"/>
      <c r="I1014"/>
      <c r="O1014"/>
      <c r="AA1014"/>
    </row>
    <row r="1015" spans="1:27" x14ac:dyDescent="0.25">
      <c r="A1015"/>
      <c r="B1015"/>
      <c r="C1015"/>
      <c r="H1015"/>
      <c r="I1015"/>
      <c r="O1015"/>
      <c r="AA1015"/>
    </row>
    <row r="1016" spans="1:27" x14ac:dyDescent="0.25">
      <c r="A1016"/>
      <c r="B1016"/>
      <c r="C1016"/>
      <c r="H1016"/>
      <c r="I1016"/>
      <c r="O1016"/>
      <c r="AA1016"/>
    </row>
    <row r="1017" spans="1:27" x14ac:dyDescent="0.25">
      <c r="A1017"/>
      <c r="B1017"/>
      <c r="C1017"/>
      <c r="H1017"/>
      <c r="I1017"/>
      <c r="O1017"/>
      <c r="AA1017"/>
    </row>
    <row r="1018" spans="1:27" x14ac:dyDescent="0.25">
      <c r="A1018"/>
      <c r="B1018"/>
      <c r="C1018"/>
      <c r="H1018"/>
      <c r="I1018"/>
      <c r="O1018"/>
      <c r="AA1018"/>
    </row>
    <row r="1019" spans="1:27" x14ac:dyDescent="0.25">
      <c r="A1019"/>
      <c r="B1019"/>
      <c r="C1019"/>
      <c r="H1019"/>
      <c r="I1019"/>
      <c r="O1019"/>
      <c r="AA1019"/>
    </row>
    <row r="1020" spans="1:27" x14ac:dyDescent="0.25">
      <c r="A1020"/>
      <c r="B1020"/>
      <c r="C1020"/>
      <c r="H1020"/>
      <c r="I1020"/>
      <c r="O1020"/>
      <c r="AA1020"/>
    </row>
    <row r="1021" spans="1:27" x14ac:dyDescent="0.25">
      <c r="A1021"/>
      <c r="B1021"/>
      <c r="C1021"/>
      <c r="H1021"/>
      <c r="I1021"/>
      <c r="O1021"/>
      <c r="AA1021"/>
    </row>
    <row r="1022" spans="1:27" x14ac:dyDescent="0.25">
      <c r="A1022"/>
      <c r="B1022"/>
      <c r="C1022"/>
      <c r="H1022"/>
      <c r="I1022"/>
      <c r="O1022"/>
      <c r="AA1022"/>
    </row>
    <row r="1023" spans="1:27" x14ac:dyDescent="0.25">
      <c r="A1023"/>
      <c r="B1023"/>
      <c r="C1023"/>
      <c r="H1023"/>
      <c r="I1023"/>
      <c r="O1023"/>
      <c r="AA1023"/>
    </row>
    <row r="1024" spans="1:27" x14ac:dyDescent="0.25">
      <c r="A1024"/>
      <c r="B1024"/>
      <c r="C1024"/>
      <c r="H1024"/>
      <c r="I1024"/>
      <c r="O1024"/>
      <c r="AA1024"/>
    </row>
    <row r="1025" spans="1:27" x14ac:dyDescent="0.25">
      <c r="A1025"/>
      <c r="B1025"/>
      <c r="C1025"/>
      <c r="H1025"/>
      <c r="I1025"/>
      <c r="O1025"/>
      <c r="AA1025"/>
    </row>
    <row r="1026" spans="1:27" x14ac:dyDescent="0.25">
      <c r="A1026"/>
      <c r="B1026"/>
      <c r="C1026"/>
      <c r="H1026"/>
      <c r="I1026"/>
      <c r="O1026"/>
      <c r="AA1026"/>
    </row>
    <row r="1027" spans="1:27" x14ac:dyDescent="0.25">
      <c r="A1027"/>
      <c r="B1027"/>
      <c r="C1027"/>
      <c r="H1027"/>
      <c r="I1027"/>
      <c r="O1027"/>
      <c r="AA1027"/>
    </row>
    <row r="1028" spans="1:27" x14ac:dyDescent="0.25">
      <c r="A1028"/>
      <c r="B1028"/>
      <c r="C1028"/>
      <c r="H1028"/>
      <c r="I1028"/>
      <c r="O1028"/>
      <c r="AA1028"/>
    </row>
    <row r="1029" spans="1:27" x14ac:dyDescent="0.25">
      <c r="A1029"/>
      <c r="B1029"/>
      <c r="C1029"/>
      <c r="H1029"/>
      <c r="I1029"/>
      <c r="O1029"/>
      <c r="AA1029"/>
    </row>
    <row r="1030" spans="1:27" x14ac:dyDescent="0.25">
      <c r="A1030"/>
      <c r="B1030"/>
      <c r="C1030"/>
      <c r="H1030"/>
      <c r="I1030"/>
      <c r="O1030"/>
      <c r="AA1030"/>
    </row>
    <row r="1031" spans="1:27" x14ac:dyDescent="0.25">
      <c r="A1031"/>
      <c r="B1031"/>
      <c r="C1031"/>
      <c r="H1031"/>
      <c r="I1031"/>
      <c r="O1031"/>
      <c r="AA1031"/>
    </row>
    <row r="1032" spans="1:27" x14ac:dyDescent="0.25">
      <c r="A1032"/>
      <c r="B1032"/>
      <c r="C1032"/>
      <c r="H1032"/>
      <c r="I1032"/>
      <c r="O1032"/>
      <c r="AA1032"/>
    </row>
    <row r="1033" spans="1:27" x14ac:dyDescent="0.25">
      <c r="A1033"/>
      <c r="B1033"/>
      <c r="C1033"/>
      <c r="H1033"/>
      <c r="I1033"/>
      <c r="O1033"/>
      <c r="AA1033"/>
    </row>
    <row r="1034" spans="1:27" x14ac:dyDescent="0.25">
      <c r="A1034"/>
      <c r="B1034"/>
      <c r="C1034"/>
      <c r="H1034"/>
      <c r="I1034"/>
      <c r="O1034"/>
      <c r="AA1034"/>
    </row>
    <row r="1035" spans="1:27" x14ac:dyDescent="0.25">
      <c r="A1035"/>
      <c r="B1035"/>
      <c r="C1035"/>
      <c r="H1035"/>
      <c r="I1035"/>
      <c r="O1035"/>
      <c r="AA1035"/>
    </row>
    <row r="1036" spans="1:27" x14ac:dyDescent="0.25">
      <c r="A1036"/>
      <c r="B1036"/>
      <c r="C1036"/>
      <c r="H1036"/>
      <c r="I1036"/>
      <c r="O1036"/>
      <c r="AA1036"/>
    </row>
    <row r="1037" spans="1:27" x14ac:dyDescent="0.25">
      <c r="A1037"/>
      <c r="B1037"/>
      <c r="C1037"/>
      <c r="H1037"/>
      <c r="I1037"/>
      <c r="O1037"/>
      <c r="AA1037"/>
    </row>
    <row r="1038" spans="1:27" x14ac:dyDescent="0.25">
      <c r="A1038"/>
      <c r="B1038"/>
      <c r="C1038"/>
      <c r="H1038"/>
      <c r="I1038"/>
      <c r="O1038"/>
      <c r="AA1038"/>
    </row>
    <row r="1039" spans="1:27" x14ac:dyDescent="0.25">
      <c r="A1039"/>
      <c r="B1039"/>
      <c r="C1039"/>
      <c r="H1039"/>
      <c r="I1039"/>
      <c r="O1039"/>
      <c r="AA1039"/>
    </row>
    <row r="1040" spans="1:27" x14ac:dyDescent="0.25">
      <c r="A1040"/>
      <c r="B1040"/>
      <c r="C1040"/>
      <c r="H1040"/>
      <c r="I1040"/>
      <c r="O1040"/>
      <c r="AA1040"/>
    </row>
    <row r="1041" spans="1:27" x14ac:dyDescent="0.25">
      <c r="A1041"/>
      <c r="B1041"/>
      <c r="C1041"/>
      <c r="H1041"/>
      <c r="I1041"/>
      <c r="O1041"/>
      <c r="AA1041"/>
    </row>
    <row r="1042" spans="1:27" x14ac:dyDescent="0.25">
      <c r="A1042"/>
      <c r="B1042"/>
      <c r="C1042"/>
      <c r="H1042"/>
      <c r="I1042"/>
      <c r="O1042"/>
      <c r="AA1042"/>
    </row>
    <row r="1043" spans="1:27" x14ac:dyDescent="0.25">
      <c r="A1043"/>
      <c r="B1043"/>
      <c r="C1043"/>
      <c r="H1043"/>
      <c r="I1043"/>
      <c r="O1043"/>
      <c r="AA1043"/>
    </row>
    <row r="1044" spans="1:27" x14ac:dyDescent="0.25">
      <c r="A1044"/>
      <c r="B1044"/>
      <c r="C1044"/>
      <c r="H1044"/>
      <c r="I1044"/>
      <c r="O1044"/>
      <c r="AA1044"/>
    </row>
    <row r="1045" spans="1:27" x14ac:dyDescent="0.25">
      <c r="A1045"/>
      <c r="B1045"/>
      <c r="C1045"/>
      <c r="H1045"/>
      <c r="I1045"/>
      <c r="O1045"/>
      <c r="AA1045"/>
    </row>
    <row r="1046" spans="1:27" x14ac:dyDescent="0.25">
      <c r="A1046"/>
      <c r="B1046"/>
      <c r="C1046"/>
      <c r="H1046"/>
      <c r="I1046"/>
      <c r="O1046"/>
      <c r="AA1046"/>
    </row>
    <row r="1047" spans="1:27" x14ac:dyDescent="0.25">
      <c r="A1047"/>
      <c r="B1047"/>
      <c r="C1047"/>
      <c r="H1047"/>
      <c r="I1047"/>
      <c r="O1047"/>
      <c r="AA1047"/>
    </row>
    <row r="1048" spans="1:27" x14ac:dyDescent="0.25">
      <c r="A1048"/>
      <c r="B1048"/>
      <c r="C1048"/>
      <c r="H1048"/>
      <c r="I1048"/>
      <c r="O1048"/>
      <c r="AA1048"/>
    </row>
    <row r="1049" spans="1:27" x14ac:dyDescent="0.25">
      <c r="A1049"/>
      <c r="B1049"/>
      <c r="C1049"/>
      <c r="H1049"/>
      <c r="I1049"/>
      <c r="O1049"/>
      <c r="AA1049"/>
    </row>
    <row r="1050" spans="1:27" x14ac:dyDescent="0.25">
      <c r="A1050"/>
      <c r="B1050"/>
      <c r="C1050"/>
      <c r="H1050"/>
      <c r="I1050"/>
      <c r="O1050"/>
      <c r="AA1050"/>
    </row>
    <row r="1051" spans="1:27" x14ac:dyDescent="0.25">
      <c r="A1051"/>
      <c r="B1051"/>
      <c r="C1051"/>
      <c r="H1051"/>
      <c r="I1051"/>
      <c r="O1051"/>
      <c r="AA1051"/>
    </row>
    <row r="1052" spans="1:27" x14ac:dyDescent="0.25">
      <c r="A1052"/>
      <c r="B1052"/>
      <c r="C1052"/>
      <c r="H1052"/>
      <c r="I1052"/>
      <c r="O1052"/>
      <c r="AA1052"/>
    </row>
    <row r="1053" spans="1:27" x14ac:dyDescent="0.25">
      <c r="A1053"/>
      <c r="B1053"/>
      <c r="C1053"/>
      <c r="H1053"/>
      <c r="I1053"/>
      <c r="O1053"/>
      <c r="AA1053"/>
    </row>
    <row r="1054" spans="1:27" x14ac:dyDescent="0.25">
      <c r="A1054"/>
      <c r="B1054"/>
      <c r="C1054"/>
      <c r="H1054"/>
      <c r="I1054"/>
      <c r="O1054"/>
      <c r="AA1054"/>
    </row>
    <row r="1055" spans="1:27" x14ac:dyDescent="0.25">
      <c r="A1055"/>
      <c r="B1055"/>
      <c r="C1055"/>
      <c r="H1055"/>
      <c r="I1055"/>
      <c r="O1055"/>
      <c r="AA1055"/>
    </row>
    <row r="1056" spans="1:27" x14ac:dyDescent="0.25">
      <c r="A1056"/>
      <c r="B1056"/>
      <c r="C1056"/>
      <c r="H1056"/>
      <c r="I1056"/>
      <c r="O1056"/>
      <c r="AA1056"/>
    </row>
    <row r="1057" spans="1:27" x14ac:dyDescent="0.25">
      <c r="A1057"/>
      <c r="B1057"/>
      <c r="C1057"/>
      <c r="H1057"/>
      <c r="I1057"/>
      <c r="O1057"/>
      <c r="AA1057"/>
    </row>
    <row r="1058" spans="1:27" x14ac:dyDescent="0.25">
      <c r="A1058"/>
      <c r="B1058"/>
      <c r="C1058"/>
      <c r="H1058"/>
      <c r="I1058"/>
      <c r="O1058"/>
      <c r="AA1058"/>
    </row>
    <row r="1059" spans="1:27" x14ac:dyDescent="0.25">
      <c r="A1059"/>
      <c r="B1059"/>
      <c r="C1059"/>
      <c r="H1059"/>
      <c r="I1059"/>
      <c r="O1059"/>
      <c r="AA1059"/>
    </row>
    <row r="1060" spans="1:27" x14ac:dyDescent="0.25">
      <c r="A1060"/>
      <c r="B1060"/>
      <c r="C1060"/>
      <c r="H1060"/>
      <c r="I1060"/>
      <c r="O1060"/>
      <c r="AA1060"/>
    </row>
    <row r="1061" spans="1:27" x14ac:dyDescent="0.25">
      <c r="A1061"/>
      <c r="B1061"/>
      <c r="C1061"/>
      <c r="H1061"/>
      <c r="I1061"/>
      <c r="O1061"/>
      <c r="AA1061"/>
    </row>
    <row r="1062" spans="1:27" x14ac:dyDescent="0.25">
      <c r="A1062"/>
      <c r="B1062"/>
      <c r="C1062"/>
      <c r="H1062"/>
      <c r="I1062"/>
      <c r="O1062"/>
      <c r="AA1062"/>
    </row>
    <row r="1063" spans="1:27" x14ac:dyDescent="0.25">
      <c r="A1063"/>
      <c r="B1063"/>
      <c r="C1063"/>
      <c r="H1063"/>
      <c r="I1063"/>
      <c r="O1063"/>
      <c r="AA1063"/>
    </row>
    <row r="1064" spans="1:27" x14ac:dyDescent="0.25">
      <c r="A1064"/>
      <c r="B1064"/>
      <c r="C1064"/>
      <c r="H1064"/>
      <c r="I1064"/>
      <c r="O1064"/>
      <c r="AA1064"/>
    </row>
    <row r="1065" spans="1:27" x14ac:dyDescent="0.25">
      <c r="A1065"/>
      <c r="B1065"/>
      <c r="C1065"/>
      <c r="H1065"/>
      <c r="I1065"/>
      <c r="O1065"/>
      <c r="AA1065"/>
    </row>
    <row r="1066" spans="1:27" x14ac:dyDescent="0.25">
      <c r="A1066"/>
      <c r="B1066"/>
      <c r="C1066"/>
      <c r="H1066"/>
      <c r="I1066"/>
      <c r="O1066"/>
      <c r="AA1066"/>
    </row>
    <row r="1067" spans="1:27" x14ac:dyDescent="0.25">
      <c r="A1067"/>
      <c r="B1067"/>
      <c r="C1067"/>
      <c r="H1067"/>
      <c r="I1067"/>
      <c r="O1067"/>
      <c r="AA1067"/>
    </row>
    <row r="1068" spans="1:27" x14ac:dyDescent="0.25">
      <c r="A1068"/>
      <c r="B1068"/>
      <c r="C1068"/>
      <c r="H1068"/>
      <c r="I1068"/>
      <c r="O1068"/>
      <c r="AA1068"/>
    </row>
    <row r="1069" spans="1:27" x14ac:dyDescent="0.25">
      <c r="A1069"/>
      <c r="B1069"/>
      <c r="C1069"/>
      <c r="H1069"/>
      <c r="I1069"/>
      <c r="O1069"/>
      <c r="AA1069"/>
    </row>
    <row r="1070" spans="1:27" x14ac:dyDescent="0.25">
      <c r="A1070"/>
      <c r="B1070"/>
      <c r="C1070"/>
      <c r="H1070"/>
      <c r="I1070"/>
      <c r="O1070"/>
      <c r="AA1070"/>
    </row>
    <row r="1071" spans="1:27" x14ac:dyDescent="0.25">
      <c r="A1071"/>
      <c r="B1071"/>
      <c r="C1071"/>
      <c r="H1071"/>
      <c r="I1071"/>
      <c r="O1071"/>
      <c r="AA1071"/>
    </row>
    <row r="1072" spans="1:27" x14ac:dyDescent="0.25">
      <c r="A1072"/>
      <c r="B1072"/>
      <c r="C1072"/>
      <c r="H1072"/>
      <c r="I1072"/>
      <c r="O1072"/>
      <c r="AA1072"/>
    </row>
    <row r="1073" spans="1:27" x14ac:dyDescent="0.25">
      <c r="A1073"/>
      <c r="B1073"/>
      <c r="C1073"/>
      <c r="H1073"/>
      <c r="I1073"/>
      <c r="O1073"/>
      <c r="AA1073"/>
    </row>
    <row r="1074" spans="1:27" x14ac:dyDescent="0.25">
      <c r="A1074"/>
      <c r="B1074"/>
      <c r="C1074"/>
      <c r="H1074"/>
      <c r="I1074"/>
      <c r="O1074"/>
      <c r="AA1074"/>
    </row>
    <row r="1075" spans="1:27" x14ac:dyDescent="0.25">
      <c r="A1075"/>
      <c r="B1075"/>
      <c r="C1075"/>
      <c r="H1075"/>
      <c r="I1075"/>
      <c r="O1075"/>
      <c r="AA1075"/>
    </row>
    <row r="1076" spans="1:27" x14ac:dyDescent="0.25">
      <c r="A1076"/>
      <c r="B1076"/>
      <c r="C1076"/>
      <c r="H1076"/>
      <c r="I1076"/>
      <c r="O1076"/>
      <c r="AA1076"/>
    </row>
    <row r="1077" spans="1:27" x14ac:dyDescent="0.25">
      <c r="A1077"/>
      <c r="B1077"/>
      <c r="C1077"/>
      <c r="H1077"/>
      <c r="I1077"/>
      <c r="O1077"/>
      <c r="AA1077"/>
    </row>
    <row r="1078" spans="1:27" x14ac:dyDescent="0.25">
      <c r="A1078"/>
      <c r="B1078"/>
      <c r="C1078"/>
      <c r="H1078"/>
      <c r="I1078"/>
      <c r="O1078"/>
      <c r="AA1078"/>
    </row>
    <row r="1079" spans="1:27" x14ac:dyDescent="0.25">
      <c r="A1079"/>
      <c r="B1079"/>
      <c r="C1079"/>
      <c r="H1079"/>
      <c r="I1079"/>
      <c r="O1079"/>
      <c r="AA1079"/>
    </row>
    <row r="1080" spans="1:27" x14ac:dyDescent="0.25">
      <c r="A1080"/>
      <c r="B1080"/>
      <c r="C1080"/>
      <c r="H1080"/>
      <c r="I1080"/>
      <c r="O1080"/>
      <c r="AA1080"/>
    </row>
    <row r="1081" spans="1:27" x14ac:dyDescent="0.25">
      <c r="A1081"/>
      <c r="B1081"/>
      <c r="C1081"/>
      <c r="H1081"/>
      <c r="I1081"/>
      <c r="O1081"/>
      <c r="AA1081"/>
    </row>
    <row r="1082" spans="1:27" x14ac:dyDescent="0.25">
      <c r="A1082"/>
      <c r="B1082"/>
      <c r="C1082"/>
      <c r="H1082"/>
      <c r="I1082"/>
      <c r="O1082"/>
      <c r="AA1082"/>
    </row>
    <row r="1083" spans="1:27" x14ac:dyDescent="0.25">
      <c r="A1083"/>
      <c r="B1083"/>
      <c r="C1083"/>
      <c r="H1083"/>
      <c r="I1083"/>
      <c r="O1083"/>
      <c r="AA1083"/>
    </row>
    <row r="1084" spans="1:27" x14ac:dyDescent="0.25">
      <c r="A1084"/>
      <c r="B1084"/>
      <c r="C1084"/>
      <c r="H1084"/>
      <c r="I1084"/>
      <c r="O1084"/>
      <c r="AA1084"/>
    </row>
    <row r="1085" spans="1:27" x14ac:dyDescent="0.25">
      <c r="A1085"/>
      <c r="B1085"/>
      <c r="C1085"/>
      <c r="H1085"/>
      <c r="I1085"/>
      <c r="O1085"/>
      <c r="AA1085"/>
    </row>
    <row r="1086" spans="1:27" x14ac:dyDescent="0.25">
      <c r="A1086"/>
      <c r="B1086"/>
      <c r="C1086"/>
      <c r="H1086"/>
      <c r="I1086"/>
      <c r="O1086"/>
      <c r="AA1086"/>
    </row>
    <row r="1087" spans="1:27" x14ac:dyDescent="0.25">
      <c r="A1087"/>
      <c r="B1087"/>
      <c r="C1087"/>
      <c r="H1087"/>
      <c r="I1087"/>
      <c r="O1087"/>
      <c r="AA1087"/>
    </row>
    <row r="1088" spans="1:27" x14ac:dyDescent="0.25">
      <c r="A1088"/>
      <c r="B1088"/>
      <c r="C1088"/>
      <c r="H1088"/>
      <c r="I1088"/>
      <c r="O1088"/>
      <c r="AA1088"/>
    </row>
    <row r="1089" spans="1:27" x14ac:dyDescent="0.25">
      <c r="A1089"/>
      <c r="B1089"/>
      <c r="C1089"/>
      <c r="H1089"/>
      <c r="I1089"/>
      <c r="O1089"/>
      <c r="AA1089"/>
    </row>
    <row r="1090" spans="1:27" x14ac:dyDescent="0.25">
      <c r="A1090"/>
      <c r="B1090"/>
      <c r="C1090"/>
      <c r="H1090"/>
      <c r="I1090"/>
      <c r="O1090"/>
      <c r="AA1090"/>
    </row>
    <row r="1091" spans="1:27" x14ac:dyDescent="0.25">
      <c r="A1091"/>
      <c r="B1091"/>
      <c r="C1091"/>
      <c r="H1091"/>
      <c r="I1091"/>
      <c r="O1091"/>
      <c r="AA1091"/>
    </row>
    <row r="1092" spans="1:27" x14ac:dyDescent="0.25">
      <c r="A1092"/>
      <c r="B1092"/>
      <c r="C1092"/>
      <c r="H1092"/>
      <c r="I1092"/>
      <c r="O1092"/>
      <c r="AA1092"/>
    </row>
    <row r="1093" spans="1:27" x14ac:dyDescent="0.25">
      <c r="A1093"/>
      <c r="B1093"/>
      <c r="C1093"/>
      <c r="H1093"/>
      <c r="I1093"/>
      <c r="O1093"/>
      <c r="AA1093"/>
    </row>
    <row r="1094" spans="1:27" x14ac:dyDescent="0.25">
      <c r="A1094"/>
      <c r="B1094"/>
      <c r="C1094"/>
      <c r="H1094"/>
      <c r="I1094"/>
      <c r="O1094"/>
      <c r="AA1094"/>
    </row>
    <row r="1095" spans="1:27" x14ac:dyDescent="0.25">
      <c r="A1095"/>
      <c r="B1095"/>
      <c r="C1095"/>
      <c r="H1095"/>
      <c r="I1095"/>
      <c r="O1095"/>
      <c r="AA1095"/>
    </row>
    <row r="1096" spans="1:27" x14ac:dyDescent="0.25">
      <c r="A1096"/>
      <c r="B1096"/>
      <c r="C1096"/>
      <c r="H1096"/>
      <c r="I1096"/>
      <c r="O1096"/>
      <c r="AA1096"/>
    </row>
    <row r="1097" spans="1:27" x14ac:dyDescent="0.25">
      <c r="A1097"/>
      <c r="B1097"/>
      <c r="C1097"/>
      <c r="H1097"/>
      <c r="I1097"/>
      <c r="O1097"/>
      <c r="AA1097"/>
    </row>
    <row r="1098" spans="1:27" x14ac:dyDescent="0.25">
      <c r="A1098"/>
      <c r="B1098"/>
      <c r="C1098"/>
      <c r="H1098"/>
      <c r="I1098"/>
      <c r="O1098"/>
      <c r="AA1098"/>
    </row>
    <row r="1099" spans="1:27" x14ac:dyDescent="0.25">
      <c r="A1099"/>
      <c r="B1099"/>
      <c r="C1099"/>
      <c r="H1099"/>
      <c r="I1099"/>
      <c r="O1099"/>
      <c r="AA1099"/>
    </row>
    <row r="1100" spans="1:27" x14ac:dyDescent="0.25">
      <c r="A1100"/>
      <c r="B1100"/>
      <c r="C1100"/>
      <c r="H1100"/>
      <c r="I1100"/>
      <c r="O1100"/>
      <c r="AA1100"/>
    </row>
    <row r="1101" spans="1:27" x14ac:dyDescent="0.25">
      <c r="A1101"/>
      <c r="B1101"/>
      <c r="C1101"/>
      <c r="H1101"/>
      <c r="I1101"/>
      <c r="O1101"/>
      <c r="AA1101"/>
    </row>
    <row r="1102" spans="1:27" x14ac:dyDescent="0.25">
      <c r="A1102"/>
      <c r="B1102"/>
      <c r="C1102"/>
      <c r="H1102"/>
      <c r="I1102"/>
      <c r="O1102"/>
      <c r="AA1102"/>
    </row>
    <row r="1103" spans="1:27" x14ac:dyDescent="0.25">
      <c r="A1103"/>
      <c r="B1103"/>
      <c r="C1103"/>
      <c r="H1103"/>
      <c r="I1103"/>
      <c r="O1103"/>
      <c r="AA1103"/>
    </row>
    <row r="1104" spans="1:27" x14ac:dyDescent="0.25">
      <c r="A1104"/>
      <c r="B1104"/>
      <c r="C1104"/>
      <c r="H1104"/>
      <c r="I1104"/>
      <c r="O1104"/>
      <c r="AA1104"/>
    </row>
    <row r="1105" spans="1:27" x14ac:dyDescent="0.25">
      <c r="A1105"/>
      <c r="B1105"/>
      <c r="C1105"/>
      <c r="H1105"/>
      <c r="I1105"/>
      <c r="O1105"/>
      <c r="AA1105"/>
    </row>
    <row r="1106" spans="1:27" x14ac:dyDescent="0.25">
      <c r="A1106"/>
      <c r="B1106"/>
      <c r="C1106"/>
      <c r="H1106"/>
      <c r="I1106"/>
      <c r="O1106"/>
      <c r="AA1106"/>
    </row>
    <row r="1107" spans="1:27" x14ac:dyDescent="0.25">
      <c r="A1107"/>
      <c r="B1107"/>
      <c r="C1107"/>
      <c r="H1107"/>
      <c r="I1107"/>
      <c r="O1107"/>
      <c r="AA1107"/>
    </row>
    <row r="1108" spans="1:27" x14ac:dyDescent="0.25">
      <c r="A1108"/>
      <c r="B1108"/>
      <c r="C1108"/>
      <c r="H1108"/>
      <c r="I1108"/>
      <c r="O1108"/>
      <c r="AA1108"/>
    </row>
    <row r="1109" spans="1:27" x14ac:dyDescent="0.25">
      <c r="A1109"/>
      <c r="B1109"/>
      <c r="C1109"/>
      <c r="H1109"/>
      <c r="I1109"/>
      <c r="O1109"/>
      <c r="AA1109"/>
    </row>
    <row r="1110" spans="1:27" x14ac:dyDescent="0.25">
      <c r="A1110"/>
      <c r="B1110"/>
      <c r="C1110"/>
      <c r="H1110"/>
      <c r="I1110"/>
      <c r="O1110"/>
      <c r="AA1110"/>
    </row>
    <row r="1111" spans="1:27" x14ac:dyDescent="0.25">
      <c r="A1111"/>
      <c r="B1111"/>
      <c r="C1111"/>
      <c r="H1111"/>
      <c r="I1111"/>
      <c r="O1111"/>
      <c r="AA1111"/>
    </row>
    <row r="1112" spans="1:27" x14ac:dyDescent="0.25">
      <c r="A1112"/>
      <c r="B1112"/>
      <c r="C1112"/>
      <c r="H1112"/>
      <c r="I1112"/>
      <c r="O1112"/>
      <c r="AA1112"/>
    </row>
    <row r="1113" spans="1:27" x14ac:dyDescent="0.25">
      <c r="A1113"/>
      <c r="B1113"/>
      <c r="C1113"/>
      <c r="H1113"/>
      <c r="I1113"/>
      <c r="O1113"/>
      <c r="AA1113"/>
    </row>
    <row r="1114" spans="1:27" x14ac:dyDescent="0.25">
      <c r="A1114"/>
      <c r="B1114"/>
      <c r="C1114"/>
      <c r="H1114"/>
      <c r="I1114"/>
      <c r="O1114"/>
      <c r="AA1114"/>
    </row>
    <row r="1115" spans="1:27" x14ac:dyDescent="0.25">
      <c r="A1115"/>
      <c r="B1115"/>
      <c r="C1115"/>
      <c r="H1115"/>
      <c r="I1115"/>
      <c r="O1115"/>
      <c r="AA1115"/>
    </row>
    <row r="1116" spans="1:27" x14ac:dyDescent="0.25">
      <c r="A1116"/>
      <c r="B1116"/>
      <c r="C1116"/>
      <c r="H1116"/>
      <c r="I1116"/>
      <c r="O1116"/>
      <c r="AA1116"/>
    </row>
    <row r="1117" spans="1:27" x14ac:dyDescent="0.25">
      <c r="A1117"/>
      <c r="B1117"/>
      <c r="C1117"/>
      <c r="H1117"/>
      <c r="I1117"/>
      <c r="O1117"/>
      <c r="AA1117"/>
    </row>
    <row r="1118" spans="1:27" x14ac:dyDescent="0.25">
      <c r="A1118"/>
      <c r="B1118"/>
      <c r="C1118"/>
      <c r="H1118"/>
      <c r="I1118"/>
      <c r="O1118"/>
      <c r="AA1118"/>
    </row>
    <row r="1119" spans="1:27" x14ac:dyDescent="0.25">
      <c r="A1119"/>
      <c r="B1119"/>
      <c r="C1119"/>
      <c r="H1119"/>
      <c r="I1119"/>
      <c r="O1119"/>
      <c r="AA1119"/>
    </row>
    <row r="1120" spans="1:27" x14ac:dyDescent="0.25">
      <c r="A1120"/>
      <c r="B1120"/>
      <c r="C1120"/>
      <c r="H1120"/>
      <c r="I1120"/>
      <c r="O1120"/>
      <c r="AA1120"/>
    </row>
    <row r="1121" spans="1:27" x14ac:dyDescent="0.25">
      <c r="A1121"/>
      <c r="B1121"/>
      <c r="C1121"/>
      <c r="H1121"/>
      <c r="I1121"/>
      <c r="O1121"/>
      <c r="AA1121"/>
    </row>
    <row r="1122" spans="1:27" x14ac:dyDescent="0.25">
      <c r="A1122"/>
      <c r="B1122"/>
      <c r="C1122"/>
      <c r="H1122"/>
      <c r="I1122"/>
      <c r="O1122"/>
      <c r="AA1122"/>
    </row>
    <row r="1123" spans="1:27" x14ac:dyDescent="0.25">
      <c r="A1123"/>
      <c r="B1123"/>
      <c r="C1123"/>
      <c r="H1123"/>
      <c r="I1123"/>
      <c r="O1123"/>
      <c r="AA1123"/>
    </row>
    <row r="1124" spans="1:27" x14ac:dyDescent="0.25">
      <c r="A1124"/>
      <c r="B1124"/>
      <c r="C1124"/>
      <c r="H1124"/>
      <c r="I1124"/>
      <c r="O1124"/>
      <c r="AA1124"/>
    </row>
    <row r="1125" spans="1:27" x14ac:dyDescent="0.25">
      <c r="A1125"/>
      <c r="B1125"/>
      <c r="C1125"/>
      <c r="H1125"/>
      <c r="I1125"/>
      <c r="O1125"/>
      <c r="AA1125"/>
    </row>
    <row r="1126" spans="1:27" x14ac:dyDescent="0.25">
      <c r="A1126"/>
      <c r="B1126"/>
      <c r="C1126"/>
      <c r="H1126"/>
      <c r="I1126"/>
      <c r="O1126"/>
      <c r="AA1126"/>
    </row>
    <row r="1127" spans="1:27" x14ac:dyDescent="0.25">
      <c r="A1127"/>
      <c r="B1127"/>
      <c r="C1127"/>
      <c r="H1127"/>
      <c r="I1127"/>
      <c r="O1127"/>
      <c r="AA1127"/>
    </row>
    <row r="1128" spans="1:27" x14ac:dyDescent="0.25">
      <c r="A1128"/>
      <c r="B1128"/>
      <c r="C1128"/>
      <c r="H1128"/>
      <c r="I1128"/>
      <c r="O1128"/>
      <c r="AA1128"/>
    </row>
    <row r="1129" spans="1:27" x14ac:dyDescent="0.25">
      <c r="A1129"/>
      <c r="B1129"/>
      <c r="C1129"/>
      <c r="H1129"/>
      <c r="I1129"/>
      <c r="O1129"/>
      <c r="AA1129"/>
    </row>
    <row r="1130" spans="1:27" x14ac:dyDescent="0.25">
      <c r="A1130"/>
      <c r="B1130"/>
      <c r="C1130"/>
      <c r="H1130"/>
      <c r="I1130"/>
      <c r="O1130"/>
      <c r="AA1130"/>
    </row>
    <row r="1131" spans="1:27" x14ac:dyDescent="0.25">
      <c r="A1131"/>
      <c r="B1131"/>
      <c r="C1131"/>
      <c r="H1131"/>
      <c r="I1131"/>
      <c r="O1131"/>
      <c r="AA1131"/>
    </row>
    <row r="1132" spans="1:27" x14ac:dyDescent="0.25">
      <c r="A1132"/>
      <c r="B1132"/>
      <c r="C1132"/>
      <c r="H1132"/>
      <c r="I1132"/>
      <c r="O1132"/>
      <c r="AA1132"/>
    </row>
    <row r="1133" spans="1:27" x14ac:dyDescent="0.25">
      <c r="A1133"/>
      <c r="B1133"/>
      <c r="C1133"/>
      <c r="H1133"/>
      <c r="I1133"/>
      <c r="O1133"/>
      <c r="AA1133"/>
    </row>
    <row r="1134" spans="1:27" x14ac:dyDescent="0.25">
      <c r="A1134"/>
      <c r="B1134"/>
      <c r="C1134"/>
      <c r="H1134"/>
      <c r="I1134"/>
      <c r="O1134"/>
      <c r="AA1134"/>
    </row>
    <row r="1135" spans="1:27" x14ac:dyDescent="0.25">
      <c r="A1135"/>
      <c r="B1135"/>
      <c r="C1135"/>
      <c r="H1135"/>
      <c r="I1135"/>
      <c r="O1135"/>
      <c r="AA1135"/>
    </row>
    <row r="1136" spans="1:27" x14ac:dyDescent="0.25">
      <c r="A1136"/>
      <c r="B1136"/>
      <c r="C1136"/>
      <c r="H1136"/>
      <c r="I1136"/>
      <c r="O1136"/>
      <c r="AA1136"/>
    </row>
    <row r="1137" spans="1:27" x14ac:dyDescent="0.25">
      <c r="A1137"/>
      <c r="B1137"/>
      <c r="C1137"/>
      <c r="H1137"/>
      <c r="I1137"/>
      <c r="O1137"/>
      <c r="AA1137"/>
    </row>
    <row r="1138" spans="1:27" x14ac:dyDescent="0.25">
      <c r="A1138"/>
      <c r="B1138"/>
      <c r="C1138"/>
      <c r="H1138"/>
      <c r="I1138"/>
      <c r="O1138"/>
      <c r="AA1138"/>
    </row>
    <row r="1139" spans="1:27" x14ac:dyDescent="0.25">
      <c r="A1139"/>
      <c r="B1139"/>
      <c r="C1139"/>
      <c r="H1139"/>
      <c r="I1139"/>
      <c r="O1139"/>
      <c r="AA1139"/>
    </row>
    <row r="1140" spans="1:27" x14ac:dyDescent="0.25">
      <c r="A1140"/>
      <c r="B1140"/>
      <c r="C1140"/>
      <c r="H1140"/>
      <c r="I1140"/>
      <c r="O1140"/>
      <c r="AA1140"/>
    </row>
    <row r="1141" spans="1:27" x14ac:dyDescent="0.25">
      <c r="A1141"/>
      <c r="B1141"/>
      <c r="C1141"/>
      <c r="H1141"/>
      <c r="I1141"/>
      <c r="O1141"/>
      <c r="AA1141"/>
    </row>
    <row r="1142" spans="1:27" x14ac:dyDescent="0.25">
      <c r="A1142"/>
      <c r="B1142"/>
      <c r="C1142"/>
      <c r="H1142"/>
      <c r="I1142"/>
      <c r="O1142"/>
      <c r="AA1142"/>
    </row>
    <row r="1143" spans="1:27" x14ac:dyDescent="0.25">
      <c r="A1143"/>
      <c r="B1143"/>
      <c r="C1143"/>
      <c r="H1143"/>
      <c r="I1143"/>
      <c r="O1143"/>
      <c r="AA1143"/>
    </row>
    <row r="1144" spans="1:27" x14ac:dyDescent="0.25">
      <c r="A1144"/>
      <c r="B1144"/>
      <c r="C1144"/>
      <c r="H1144"/>
      <c r="I1144"/>
      <c r="O1144"/>
      <c r="AA1144"/>
    </row>
    <row r="1145" spans="1:27" x14ac:dyDescent="0.25">
      <c r="A1145"/>
      <c r="B1145"/>
      <c r="C1145"/>
      <c r="H1145"/>
      <c r="I1145"/>
      <c r="O1145"/>
      <c r="AA1145"/>
    </row>
    <row r="1146" spans="1:27" x14ac:dyDescent="0.25">
      <c r="A1146"/>
      <c r="B1146"/>
      <c r="C1146"/>
      <c r="H1146"/>
      <c r="I1146"/>
      <c r="O1146"/>
      <c r="AA1146"/>
    </row>
    <row r="1147" spans="1:27" x14ac:dyDescent="0.25">
      <c r="A1147"/>
      <c r="B1147"/>
      <c r="C1147"/>
      <c r="H1147"/>
      <c r="I1147"/>
      <c r="O1147"/>
      <c r="AA1147"/>
    </row>
    <row r="1148" spans="1:27" x14ac:dyDescent="0.25">
      <c r="A1148"/>
      <c r="B1148"/>
      <c r="C1148"/>
      <c r="H1148"/>
      <c r="I1148"/>
      <c r="O1148"/>
      <c r="AA1148"/>
    </row>
    <row r="1149" spans="1:27" x14ac:dyDescent="0.25">
      <c r="A1149"/>
      <c r="B1149"/>
      <c r="C1149"/>
      <c r="H1149"/>
      <c r="I1149"/>
      <c r="O1149"/>
      <c r="AA1149"/>
    </row>
    <row r="1150" spans="1:27" x14ac:dyDescent="0.25">
      <c r="A1150"/>
      <c r="B1150"/>
      <c r="C1150"/>
      <c r="H1150"/>
      <c r="I1150"/>
      <c r="O1150"/>
      <c r="AA1150"/>
    </row>
    <row r="1151" spans="1:27" x14ac:dyDescent="0.25">
      <c r="A1151"/>
      <c r="B1151"/>
      <c r="C1151"/>
      <c r="H1151"/>
      <c r="I1151"/>
      <c r="O1151"/>
      <c r="AA1151"/>
    </row>
    <row r="1152" spans="1:27" x14ac:dyDescent="0.25">
      <c r="A1152"/>
      <c r="B1152"/>
      <c r="C1152"/>
      <c r="H1152"/>
      <c r="I1152"/>
      <c r="O1152"/>
      <c r="AA1152"/>
    </row>
    <row r="1153" spans="1:27" x14ac:dyDescent="0.25">
      <c r="A1153"/>
      <c r="B1153"/>
      <c r="C1153"/>
      <c r="H1153"/>
      <c r="I1153"/>
      <c r="O1153"/>
      <c r="AA1153"/>
    </row>
    <row r="1154" spans="1:27" x14ac:dyDescent="0.25">
      <c r="A1154"/>
      <c r="B1154"/>
      <c r="C1154"/>
      <c r="H1154"/>
      <c r="I1154"/>
      <c r="O1154"/>
      <c r="AA1154"/>
    </row>
    <row r="1155" spans="1:27" x14ac:dyDescent="0.25">
      <c r="A1155"/>
      <c r="B1155"/>
      <c r="C1155"/>
      <c r="H1155"/>
      <c r="I1155"/>
      <c r="O1155"/>
      <c r="AA1155"/>
    </row>
    <row r="1156" spans="1:27" x14ac:dyDescent="0.25">
      <c r="A1156"/>
      <c r="B1156"/>
      <c r="C1156"/>
      <c r="H1156"/>
      <c r="I1156"/>
      <c r="O1156"/>
      <c r="AA1156"/>
    </row>
    <row r="1157" spans="1:27" x14ac:dyDescent="0.25">
      <c r="A1157"/>
      <c r="B1157"/>
      <c r="C1157"/>
      <c r="H1157"/>
      <c r="I1157"/>
      <c r="O1157"/>
      <c r="AA1157"/>
    </row>
    <row r="1158" spans="1:27" x14ac:dyDescent="0.25">
      <c r="A1158"/>
      <c r="B1158"/>
      <c r="C1158"/>
      <c r="H1158"/>
      <c r="I1158"/>
      <c r="O1158"/>
      <c r="AA1158"/>
    </row>
    <row r="1159" spans="1:27" x14ac:dyDescent="0.25">
      <c r="A1159"/>
      <c r="B1159"/>
      <c r="C1159"/>
      <c r="H1159"/>
      <c r="I1159"/>
      <c r="O1159"/>
      <c r="AA1159"/>
    </row>
    <row r="1160" spans="1:27" x14ac:dyDescent="0.25">
      <c r="A1160"/>
      <c r="B1160"/>
      <c r="C1160"/>
      <c r="H1160"/>
      <c r="I1160"/>
      <c r="O1160"/>
      <c r="AA1160"/>
    </row>
    <row r="1161" spans="1:27" x14ac:dyDescent="0.25">
      <c r="A1161"/>
      <c r="B1161"/>
      <c r="C1161"/>
      <c r="H1161"/>
      <c r="I1161"/>
      <c r="O1161"/>
      <c r="AA1161"/>
    </row>
    <row r="1162" spans="1:27" x14ac:dyDescent="0.25">
      <c r="A1162"/>
      <c r="B1162"/>
      <c r="C1162"/>
      <c r="H1162"/>
      <c r="I1162"/>
      <c r="O1162"/>
      <c r="AA1162"/>
    </row>
    <row r="1163" spans="1:27" x14ac:dyDescent="0.25">
      <c r="A1163"/>
      <c r="B1163"/>
      <c r="C1163"/>
      <c r="H1163"/>
      <c r="I1163"/>
      <c r="O1163"/>
      <c r="AA1163"/>
    </row>
    <row r="1164" spans="1:27" x14ac:dyDescent="0.25">
      <c r="A1164"/>
      <c r="B1164"/>
      <c r="C1164"/>
      <c r="H1164"/>
      <c r="I1164"/>
      <c r="O1164"/>
      <c r="AA1164"/>
    </row>
    <row r="1165" spans="1:27" x14ac:dyDescent="0.25">
      <c r="A1165"/>
      <c r="B1165"/>
      <c r="C1165"/>
      <c r="H1165"/>
      <c r="I1165"/>
      <c r="O1165"/>
      <c r="AA1165"/>
    </row>
    <row r="1166" spans="1:27" x14ac:dyDescent="0.25">
      <c r="A1166"/>
      <c r="B1166"/>
      <c r="C1166"/>
      <c r="H1166"/>
      <c r="I1166"/>
      <c r="O1166"/>
      <c r="AA1166"/>
    </row>
    <row r="1167" spans="1:27" x14ac:dyDescent="0.25">
      <c r="A1167"/>
      <c r="B1167"/>
      <c r="C1167"/>
      <c r="H1167"/>
      <c r="I1167"/>
      <c r="O1167"/>
      <c r="AA1167"/>
    </row>
    <row r="1168" spans="1:27" x14ac:dyDescent="0.25">
      <c r="A1168"/>
      <c r="B1168"/>
      <c r="C1168"/>
      <c r="H1168"/>
      <c r="I1168"/>
      <c r="O1168"/>
      <c r="AA1168"/>
    </row>
    <row r="1169" spans="1:27" x14ac:dyDescent="0.25">
      <c r="A1169"/>
      <c r="B1169"/>
      <c r="C1169"/>
      <c r="H1169"/>
      <c r="I1169"/>
      <c r="O1169"/>
      <c r="AA1169"/>
    </row>
    <row r="1170" spans="1:27" x14ac:dyDescent="0.25">
      <c r="A1170"/>
      <c r="B1170"/>
      <c r="C1170"/>
      <c r="H1170"/>
      <c r="I1170"/>
      <c r="O1170"/>
      <c r="AA1170"/>
    </row>
    <row r="1171" spans="1:27" x14ac:dyDescent="0.25">
      <c r="A1171"/>
      <c r="B1171"/>
      <c r="C1171"/>
      <c r="H1171"/>
      <c r="I1171"/>
      <c r="O1171"/>
      <c r="AA1171"/>
    </row>
    <row r="1172" spans="1:27" x14ac:dyDescent="0.25">
      <c r="A1172"/>
      <c r="B1172"/>
      <c r="C1172"/>
      <c r="H1172"/>
      <c r="I1172"/>
      <c r="O1172"/>
      <c r="AA1172"/>
    </row>
    <row r="1173" spans="1:27" x14ac:dyDescent="0.25">
      <c r="A1173"/>
      <c r="B1173"/>
      <c r="C1173"/>
      <c r="H1173"/>
      <c r="I1173"/>
      <c r="O1173"/>
      <c r="AA1173"/>
    </row>
    <row r="1174" spans="1:27" x14ac:dyDescent="0.25">
      <c r="A1174"/>
      <c r="B1174"/>
      <c r="C1174"/>
      <c r="H1174"/>
      <c r="I1174"/>
      <c r="O1174"/>
      <c r="AA1174"/>
    </row>
    <row r="1175" spans="1:27" x14ac:dyDescent="0.25">
      <c r="A1175"/>
      <c r="B1175"/>
      <c r="C1175"/>
      <c r="H1175"/>
      <c r="I1175"/>
      <c r="O1175"/>
      <c r="AA1175"/>
    </row>
    <row r="1176" spans="1:27" x14ac:dyDescent="0.25">
      <c r="A1176"/>
      <c r="B1176"/>
      <c r="C1176"/>
      <c r="H1176"/>
      <c r="I1176"/>
      <c r="O1176"/>
      <c r="AA1176"/>
    </row>
    <row r="1177" spans="1:27" x14ac:dyDescent="0.25">
      <c r="A1177"/>
      <c r="B1177"/>
      <c r="C1177"/>
      <c r="H1177"/>
      <c r="I1177"/>
      <c r="O1177"/>
      <c r="AA1177"/>
    </row>
    <row r="1178" spans="1:27" x14ac:dyDescent="0.25">
      <c r="A1178"/>
      <c r="B1178"/>
      <c r="C1178"/>
      <c r="H1178"/>
      <c r="I1178"/>
      <c r="O1178"/>
      <c r="AA1178"/>
    </row>
    <row r="1179" spans="1:27" x14ac:dyDescent="0.25">
      <c r="A1179"/>
      <c r="B1179"/>
      <c r="C1179"/>
      <c r="H1179"/>
      <c r="I1179"/>
      <c r="O1179"/>
      <c r="AA1179"/>
    </row>
    <row r="1180" spans="1:27" x14ac:dyDescent="0.25">
      <c r="A1180"/>
      <c r="B1180"/>
      <c r="C1180"/>
      <c r="H1180"/>
      <c r="I1180"/>
      <c r="O1180"/>
      <c r="AA1180"/>
    </row>
    <row r="1181" spans="1:27" x14ac:dyDescent="0.25">
      <c r="A1181"/>
      <c r="B1181"/>
      <c r="C1181"/>
      <c r="H1181"/>
      <c r="I1181"/>
      <c r="O1181"/>
      <c r="AA1181"/>
    </row>
    <row r="1182" spans="1:27" x14ac:dyDescent="0.25">
      <c r="A1182"/>
      <c r="B1182"/>
      <c r="C1182"/>
      <c r="H1182"/>
      <c r="I1182"/>
      <c r="O1182"/>
      <c r="AA1182"/>
    </row>
    <row r="1183" spans="1:27" x14ac:dyDescent="0.25">
      <c r="A1183"/>
      <c r="B1183"/>
      <c r="C1183"/>
      <c r="H1183"/>
      <c r="I1183"/>
      <c r="O1183"/>
      <c r="AA1183"/>
    </row>
    <row r="1184" spans="1:27" x14ac:dyDescent="0.25">
      <c r="A1184"/>
      <c r="B1184"/>
      <c r="C1184"/>
      <c r="H1184"/>
      <c r="I1184"/>
      <c r="O1184"/>
      <c r="AA1184"/>
    </row>
    <row r="1185" spans="1:27" x14ac:dyDescent="0.25">
      <c r="A1185"/>
      <c r="B1185"/>
      <c r="C1185"/>
      <c r="H1185"/>
      <c r="I1185"/>
      <c r="O1185"/>
      <c r="AA1185"/>
    </row>
    <row r="1186" spans="1:27" x14ac:dyDescent="0.25">
      <c r="A1186"/>
      <c r="B1186"/>
      <c r="C1186"/>
      <c r="H1186"/>
      <c r="I1186"/>
      <c r="O1186"/>
      <c r="AA1186"/>
    </row>
    <row r="1187" spans="1:27" x14ac:dyDescent="0.25">
      <c r="A1187"/>
      <c r="B1187"/>
      <c r="C1187"/>
      <c r="H1187"/>
      <c r="I1187"/>
      <c r="O1187"/>
      <c r="AA1187"/>
    </row>
    <row r="1188" spans="1:27" x14ac:dyDescent="0.25">
      <c r="A1188"/>
      <c r="B1188"/>
      <c r="C1188"/>
      <c r="H1188"/>
      <c r="I1188"/>
      <c r="O1188"/>
      <c r="AA1188"/>
    </row>
    <row r="1189" spans="1:27" x14ac:dyDescent="0.25">
      <c r="A1189"/>
      <c r="B1189"/>
      <c r="C1189"/>
      <c r="H1189"/>
      <c r="I1189"/>
      <c r="O1189"/>
      <c r="AA1189"/>
    </row>
    <row r="1190" spans="1:27" x14ac:dyDescent="0.25">
      <c r="A1190"/>
      <c r="B1190"/>
      <c r="C1190"/>
      <c r="H1190"/>
      <c r="I1190"/>
      <c r="O1190"/>
      <c r="AA1190"/>
    </row>
    <row r="1191" spans="1:27" x14ac:dyDescent="0.25">
      <c r="A1191"/>
      <c r="B1191"/>
      <c r="C1191"/>
      <c r="H1191"/>
      <c r="I1191"/>
      <c r="O1191"/>
      <c r="AA1191"/>
    </row>
    <row r="1192" spans="1:27" x14ac:dyDescent="0.25">
      <c r="A1192"/>
      <c r="B1192"/>
      <c r="C1192"/>
      <c r="H1192"/>
      <c r="I1192"/>
      <c r="O1192"/>
      <c r="AA1192"/>
    </row>
    <row r="1193" spans="1:27" x14ac:dyDescent="0.25">
      <c r="A1193"/>
      <c r="B1193"/>
      <c r="C1193"/>
      <c r="H1193"/>
      <c r="I1193"/>
      <c r="O1193"/>
      <c r="AA1193"/>
    </row>
    <row r="1194" spans="1:27" x14ac:dyDescent="0.25">
      <c r="A1194"/>
      <c r="B1194"/>
      <c r="C1194"/>
      <c r="H1194"/>
      <c r="I1194"/>
      <c r="O1194"/>
      <c r="AA1194"/>
    </row>
    <row r="1195" spans="1:27" x14ac:dyDescent="0.25">
      <c r="A1195"/>
      <c r="B1195"/>
      <c r="C1195"/>
      <c r="H1195"/>
      <c r="I1195"/>
      <c r="O1195"/>
      <c r="AA1195"/>
    </row>
    <row r="1196" spans="1:27" x14ac:dyDescent="0.25">
      <c r="A1196"/>
      <c r="B1196"/>
      <c r="C1196"/>
      <c r="H1196"/>
      <c r="I1196"/>
      <c r="O1196"/>
      <c r="AA1196"/>
    </row>
    <row r="1197" spans="1:27" x14ac:dyDescent="0.25">
      <c r="A1197"/>
      <c r="B1197"/>
      <c r="C1197"/>
      <c r="H1197"/>
      <c r="I1197"/>
      <c r="O1197"/>
      <c r="AA1197"/>
    </row>
    <row r="1198" spans="1:27" x14ac:dyDescent="0.25">
      <c r="A1198"/>
      <c r="B1198"/>
      <c r="C1198"/>
      <c r="H1198"/>
      <c r="I1198"/>
      <c r="O1198"/>
      <c r="AA1198"/>
    </row>
    <row r="1199" spans="1:27" x14ac:dyDescent="0.25">
      <c r="A1199"/>
      <c r="B1199"/>
      <c r="C1199"/>
      <c r="H1199"/>
      <c r="I1199"/>
      <c r="O1199"/>
      <c r="AA1199"/>
    </row>
    <row r="1200" spans="1:27" x14ac:dyDescent="0.25">
      <c r="A1200"/>
      <c r="B1200"/>
      <c r="C1200"/>
      <c r="H1200"/>
      <c r="I1200"/>
      <c r="O1200"/>
      <c r="AA1200"/>
    </row>
    <row r="1201" spans="1:27" x14ac:dyDescent="0.25">
      <c r="A1201"/>
      <c r="B1201"/>
      <c r="C1201"/>
      <c r="H1201"/>
      <c r="I1201"/>
      <c r="O1201"/>
      <c r="AA1201"/>
    </row>
    <row r="1202" spans="1:27" x14ac:dyDescent="0.25">
      <c r="A1202"/>
      <c r="B1202"/>
      <c r="C1202"/>
      <c r="H1202"/>
      <c r="I1202"/>
      <c r="O1202"/>
      <c r="AA1202"/>
    </row>
    <row r="1203" spans="1:27" x14ac:dyDescent="0.25">
      <c r="A1203"/>
      <c r="B1203"/>
      <c r="C1203"/>
      <c r="H1203"/>
      <c r="I1203"/>
      <c r="O1203"/>
      <c r="AA1203"/>
    </row>
    <row r="1204" spans="1:27" x14ac:dyDescent="0.25">
      <c r="A1204"/>
      <c r="B1204"/>
      <c r="C1204"/>
      <c r="H1204"/>
      <c r="I1204"/>
      <c r="O1204"/>
      <c r="AA1204"/>
    </row>
    <row r="1205" spans="1:27" x14ac:dyDescent="0.25">
      <c r="A1205"/>
      <c r="B1205"/>
      <c r="C1205"/>
      <c r="H1205"/>
      <c r="I1205"/>
      <c r="O1205"/>
      <c r="AA1205"/>
    </row>
    <row r="1206" spans="1:27" x14ac:dyDescent="0.25">
      <c r="A1206"/>
      <c r="B1206"/>
      <c r="C1206"/>
      <c r="H1206"/>
      <c r="I1206"/>
      <c r="O1206"/>
      <c r="AA1206"/>
    </row>
    <row r="1207" spans="1:27" x14ac:dyDescent="0.25">
      <c r="A1207"/>
      <c r="B1207"/>
      <c r="C1207"/>
      <c r="H1207"/>
      <c r="I1207"/>
      <c r="O1207"/>
      <c r="AA1207"/>
    </row>
    <row r="1208" spans="1:27" x14ac:dyDescent="0.25">
      <c r="A1208"/>
      <c r="B1208"/>
      <c r="C1208"/>
      <c r="H1208"/>
      <c r="I1208"/>
      <c r="O1208"/>
      <c r="AA1208"/>
    </row>
    <row r="1209" spans="1:27" x14ac:dyDescent="0.25">
      <c r="A1209"/>
      <c r="B1209"/>
      <c r="C1209"/>
      <c r="H1209"/>
      <c r="I1209"/>
      <c r="O1209"/>
      <c r="AA1209"/>
    </row>
    <row r="1210" spans="1:27" x14ac:dyDescent="0.25">
      <c r="A1210"/>
      <c r="B1210"/>
      <c r="C1210"/>
      <c r="H1210"/>
      <c r="I1210"/>
      <c r="O1210"/>
      <c r="AA1210"/>
    </row>
    <row r="1211" spans="1:27" x14ac:dyDescent="0.25">
      <c r="A1211"/>
      <c r="B1211"/>
      <c r="C1211"/>
      <c r="H1211"/>
      <c r="I1211"/>
      <c r="O1211"/>
      <c r="AA1211"/>
    </row>
    <row r="1212" spans="1:27" x14ac:dyDescent="0.25">
      <c r="A1212"/>
      <c r="B1212"/>
      <c r="C1212"/>
      <c r="H1212"/>
      <c r="I1212"/>
      <c r="O1212"/>
      <c r="AA1212"/>
    </row>
    <row r="1213" spans="1:27" x14ac:dyDescent="0.25">
      <c r="A1213"/>
      <c r="B1213"/>
      <c r="C1213"/>
      <c r="H1213"/>
      <c r="I1213"/>
      <c r="O1213"/>
      <c r="AA1213"/>
    </row>
    <row r="1214" spans="1:27" x14ac:dyDescent="0.25">
      <c r="A1214"/>
      <c r="B1214"/>
      <c r="C1214"/>
      <c r="H1214"/>
      <c r="I1214"/>
      <c r="O1214"/>
      <c r="AA1214"/>
    </row>
    <row r="1215" spans="1:27" x14ac:dyDescent="0.25">
      <c r="A1215"/>
      <c r="B1215"/>
      <c r="C1215"/>
      <c r="H1215"/>
      <c r="I1215"/>
      <c r="O1215"/>
      <c r="AA1215"/>
    </row>
    <row r="1216" spans="1:27" x14ac:dyDescent="0.25">
      <c r="A1216"/>
      <c r="B1216"/>
      <c r="C1216"/>
      <c r="H1216"/>
      <c r="I1216"/>
      <c r="O1216"/>
      <c r="AA1216"/>
    </row>
    <row r="1217" spans="1:27" x14ac:dyDescent="0.25">
      <c r="A1217"/>
      <c r="B1217"/>
      <c r="C1217"/>
      <c r="H1217"/>
      <c r="I1217"/>
      <c r="O1217"/>
      <c r="AA1217"/>
    </row>
    <row r="1218" spans="1:27" x14ac:dyDescent="0.25">
      <c r="A1218"/>
      <c r="B1218"/>
      <c r="C1218"/>
      <c r="H1218"/>
      <c r="I1218"/>
      <c r="O1218"/>
      <c r="AA1218"/>
    </row>
    <row r="1219" spans="1:27" x14ac:dyDescent="0.25">
      <c r="A1219"/>
      <c r="B1219"/>
      <c r="C1219"/>
      <c r="H1219"/>
      <c r="I1219"/>
      <c r="O1219"/>
      <c r="AA1219"/>
    </row>
    <row r="1220" spans="1:27" x14ac:dyDescent="0.25">
      <c r="A1220"/>
      <c r="B1220"/>
      <c r="C1220"/>
      <c r="H1220"/>
      <c r="I1220"/>
      <c r="O1220"/>
      <c r="AA1220"/>
    </row>
    <row r="1221" spans="1:27" x14ac:dyDescent="0.25">
      <c r="A1221"/>
      <c r="B1221"/>
      <c r="C1221"/>
      <c r="H1221"/>
      <c r="I1221"/>
      <c r="O1221"/>
      <c r="AA1221"/>
    </row>
    <row r="1222" spans="1:27" x14ac:dyDescent="0.25">
      <c r="A1222"/>
      <c r="B1222"/>
      <c r="C1222"/>
      <c r="H1222"/>
      <c r="I1222"/>
      <c r="O1222"/>
      <c r="AA1222"/>
    </row>
    <row r="1223" spans="1:27" x14ac:dyDescent="0.25">
      <c r="A1223"/>
      <c r="B1223"/>
      <c r="C1223"/>
      <c r="H1223"/>
      <c r="I1223"/>
      <c r="O1223"/>
      <c r="AA1223"/>
    </row>
    <row r="1224" spans="1:27" x14ac:dyDescent="0.25">
      <c r="A1224"/>
      <c r="B1224"/>
      <c r="C1224"/>
      <c r="H1224"/>
      <c r="I1224"/>
      <c r="O1224"/>
      <c r="AA1224"/>
    </row>
    <row r="1225" spans="1:27" x14ac:dyDescent="0.25">
      <c r="A1225"/>
      <c r="B1225"/>
      <c r="C1225"/>
      <c r="H1225"/>
      <c r="I1225"/>
      <c r="O1225"/>
      <c r="AA1225"/>
    </row>
    <row r="1226" spans="1:27" x14ac:dyDescent="0.25">
      <c r="A1226"/>
      <c r="B1226"/>
      <c r="C1226"/>
      <c r="H1226"/>
      <c r="I1226"/>
      <c r="O1226"/>
      <c r="AA1226"/>
    </row>
    <row r="1227" spans="1:27" x14ac:dyDescent="0.25">
      <c r="A1227"/>
      <c r="B1227"/>
      <c r="C1227"/>
      <c r="H1227"/>
      <c r="I1227"/>
      <c r="O1227"/>
      <c r="AA1227"/>
    </row>
    <row r="1228" spans="1:27" x14ac:dyDescent="0.25">
      <c r="A1228"/>
      <c r="B1228"/>
      <c r="C1228"/>
      <c r="H1228"/>
      <c r="I1228"/>
      <c r="O1228"/>
      <c r="AA1228"/>
    </row>
    <row r="1229" spans="1:27" x14ac:dyDescent="0.25">
      <c r="A1229"/>
      <c r="B1229"/>
      <c r="C1229"/>
      <c r="H1229"/>
      <c r="I1229"/>
      <c r="O1229"/>
      <c r="AA1229"/>
    </row>
    <row r="1230" spans="1:27" x14ac:dyDescent="0.25">
      <c r="A1230"/>
      <c r="B1230"/>
      <c r="C1230"/>
      <c r="H1230"/>
      <c r="I1230"/>
      <c r="O1230"/>
      <c r="AA1230"/>
    </row>
    <row r="1231" spans="1:27" x14ac:dyDescent="0.25">
      <c r="A1231"/>
      <c r="B1231"/>
      <c r="C1231"/>
      <c r="H1231"/>
      <c r="I1231"/>
      <c r="O1231"/>
      <c r="AA1231"/>
    </row>
    <row r="1232" spans="1:27" x14ac:dyDescent="0.25">
      <c r="A1232"/>
      <c r="B1232"/>
      <c r="C1232"/>
      <c r="H1232"/>
      <c r="I1232"/>
      <c r="O1232"/>
      <c r="AA1232"/>
    </row>
    <row r="1233" spans="1:27" x14ac:dyDescent="0.25">
      <c r="A1233"/>
      <c r="B1233"/>
      <c r="C1233"/>
      <c r="H1233"/>
      <c r="I1233"/>
      <c r="O1233"/>
      <c r="AA1233"/>
    </row>
    <row r="1234" spans="1:27" x14ac:dyDescent="0.25">
      <c r="A1234"/>
      <c r="B1234"/>
      <c r="C1234"/>
      <c r="H1234"/>
      <c r="I1234"/>
      <c r="O1234"/>
      <c r="AA1234"/>
    </row>
    <row r="1235" spans="1:27" x14ac:dyDescent="0.25">
      <c r="A1235"/>
      <c r="B1235"/>
      <c r="C1235"/>
      <c r="H1235"/>
      <c r="I1235"/>
      <c r="O1235"/>
      <c r="AA1235"/>
    </row>
    <row r="1236" spans="1:27" x14ac:dyDescent="0.25">
      <c r="A1236"/>
      <c r="B1236"/>
      <c r="C1236"/>
      <c r="H1236"/>
      <c r="I1236"/>
      <c r="O1236"/>
      <c r="AA1236"/>
    </row>
    <row r="1237" spans="1:27" x14ac:dyDescent="0.25">
      <c r="A1237"/>
      <c r="B1237"/>
      <c r="C1237"/>
      <c r="H1237"/>
      <c r="I1237"/>
      <c r="O1237"/>
      <c r="AA1237"/>
    </row>
    <row r="1238" spans="1:27" x14ac:dyDescent="0.25">
      <c r="A1238"/>
      <c r="B1238"/>
      <c r="C1238"/>
      <c r="H1238"/>
      <c r="I1238"/>
      <c r="O1238"/>
      <c r="AA1238"/>
    </row>
    <row r="1239" spans="1:27" x14ac:dyDescent="0.25">
      <c r="A1239"/>
      <c r="B1239"/>
      <c r="C1239"/>
      <c r="H1239"/>
      <c r="I1239"/>
      <c r="O1239"/>
      <c r="AA1239"/>
    </row>
    <row r="1240" spans="1:27" x14ac:dyDescent="0.25">
      <c r="A1240"/>
      <c r="B1240"/>
      <c r="C1240"/>
      <c r="H1240"/>
      <c r="I1240"/>
      <c r="O1240"/>
      <c r="AA1240"/>
    </row>
    <row r="1241" spans="1:27" x14ac:dyDescent="0.25">
      <c r="A1241"/>
      <c r="B1241"/>
      <c r="C1241"/>
      <c r="H1241"/>
      <c r="I1241"/>
      <c r="O1241"/>
      <c r="AA1241"/>
    </row>
    <row r="1242" spans="1:27" x14ac:dyDescent="0.25">
      <c r="A1242"/>
      <c r="B1242"/>
      <c r="C1242"/>
      <c r="H1242"/>
      <c r="I1242"/>
      <c r="O1242"/>
      <c r="AA1242"/>
    </row>
    <row r="1243" spans="1:27" x14ac:dyDescent="0.25">
      <c r="A1243"/>
      <c r="B1243"/>
      <c r="C1243"/>
      <c r="H1243"/>
      <c r="I1243"/>
      <c r="O1243"/>
      <c r="AA1243"/>
    </row>
    <row r="1244" spans="1:27" x14ac:dyDescent="0.25">
      <c r="A1244"/>
      <c r="B1244"/>
      <c r="C1244"/>
      <c r="H1244"/>
      <c r="I1244"/>
      <c r="O1244"/>
      <c r="AA1244"/>
    </row>
    <row r="1245" spans="1:27" x14ac:dyDescent="0.25">
      <c r="A1245"/>
      <c r="B1245"/>
      <c r="C1245"/>
      <c r="H1245"/>
      <c r="I1245"/>
      <c r="O1245"/>
      <c r="AA1245"/>
    </row>
    <row r="1246" spans="1:27" x14ac:dyDescent="0.25">
      <c r="A1246"/>
      <c r="B1246"/>
      <c r="C1246"/>
      <c r="H1246"/>
      <c r="I1246"/>
      <c r="O1246"/>
      <c r="AA1246"/>
    </row>
    <row r="1247" spans="1:27" x14ac:dyDescent="0.25">
      <c r="A1247"/>
      <c r="B1247"/>
      <c r="C1247"/>
      <c r="H1247"/>
      <c r="I1247"/>
      <c r="O1247"/>
      <c r="AA1247"/>
    </row>
    <row r="1248" spans="1:27" x14ac:dyDescent="0.25">
      <c r="A1248"/>
      <c r="B1248"/>
      <c r="C1248"/>
      <c r="H1248"/>
      <c r="I1248"/>
      <c r="O1248"/>
      <c r="AA1248"/>
    </row>
    <row r="1249" spans="1:27" x14ac:dyDescent="0.25">
      <c r="A1249"/>
      <c r="B1249"/>
      <c r="C1249"/>
      <c r="H1249"/>
      <c r="I1249"/>
      <c r="O1249"/>
      <c r="AA1249"/>
    </row>
    <row r="1250" spans="1:27" x14ac:dyDescent="0.25">
      <c r="A1250"/>
      <c r="B1250"/>
      <c r="C1250"/>
      <c r="H1250"/>
      <c r="I1250"/>
      <c r="O1250"/>
      <c r="AA1250"/>
    </row>
    <row r="1251" spans="1:27" x14ac:dyDescent="0.25">
      <c r="A1251"/>
      <c r="B1251"/>
      <c r="C1251"/>
      <c r="H1251"/>
      <c r="I1251"/>
      <c r="O1251"/>
      <c r="AA1251"/>
    </row>
    <row r="1252" spans="1:27" x14ac:dyDescent="0.25">
      <c r="A1252"/>
      <c r="B1252"/>
      <c r="C1252"/>
      <c r="H1252"/>
      <c r="I1252"/>
      <c r="O1252"/>
      <c r="AA1252"/>
    </row>
    <row r="1253" spans="1:27" x14ac:dyDescent="0.25">
      <c r="A1253"/>
      <c r="B1253"/>
      <c r="C1253"/>
      <c r="H1253"/>
      <c r="I1253"/>
      <c r="O1253"/>
      <c r="AA1253"/>
    </row>
    <row r="1254" spans="1:27" x14ac:dyDescent="0.25">
      <c r="A1254"/>
      <c r="B1254"/>
      <c r="C1254"/>
      <c r="H1254"/>
      <c r="I1254"/>
      <c r="O1254"/>
      <c r="AA1254"/>
    </row>
    <row r="1255" spans="1:27" x14ac:dyDescent="0.25">
      <c r="A1255"/>
      <c r="B1255"/>
      <c r="C1255"/>
      <c r="H1255"/>
      <c r="I1255"/>
      <c r="O1255"/>
      <c r="AA1255"/>
    </row>
    <row r="1256" spans="1:27" x14ac:dyDescent="0.25">
      <c r="A1256"/>
      <c r="B1256"/>
      <c r="C1256"/>
      <c r="H1256"/>
      <c r="I1256"/>
      <c r="O1256"/>
      <c r="AA1256"/>
    </row>
    <row r="1257" spans="1:27" x14ac:dyDescent="0.25">
      <c r="A1257"/>
      <c r="B1257"/>
      <c r="C1257"/>
      <c r="H1257"/>
      <c r="I1257"/>
      <c r="O1257"/>
      <c r="AA1257"/>
    </row>
    <row r="1258" spans="1:27" x14ac:dyDescent="0.25">
      <c r="A1258"/>
      <c r="B1258"/>
      <c r="C1258"/>
      <c r="H1258"/>
      <c r="I1258"/>
      <c r="O1258"/>
      <c r="AA1258"/>
    </row>
    <row r="1259" spans="1:27" x14ac:dyDescent="0.25">
      <c r="A1259"/>
      <c r="B1259"/>
      <c r="C1259"/>
      <c r="H1259"/>
      <c r="I1259"/>
      <c r="O1259"/>
      <c r="AA1259"/>
    </row>
    <row r="1260" spans="1:27" x14ac:dyDescent="0.25">
      <c r="A1260"/>
      <c r="B1260"/>
      <c r="C1260"/>
      <c r="H1260"/>
      <c r="I1260"/>
      <c r="O1260"/>
      <c r="AA1260"/>
    </row>
    <row r="1261" spans="1:27" x14ac:dyDescent="0.25">
      <c r="A1261"/>
      <c r="B1261"/>
      <c r="C1261"/>
      <c r="H1261"/>
      <c r="I1261"/>
      <c r="O1261"/>
      <c r="AA1261"/>
    </row>
    <row r="1262" spans="1:27" x14ac:dyDescent="0.25">
      <c r="A1262"/>
      <c r="B1262"/>
      <c r="C1262"/>
      <c r="H1262"/>
      <c r="I1262"/>
      <c r="O1262"/>
      <c r="AA1262"/>
    </row>
    <row r="1263" spans="1:27" x14ac:dyDescent="0.25">
      <c r="A1263"/>
      <c r="B1263"/>
      <c r="C1263"/>
      <c r="H1263"/>
      <c r="I1263"/>
      <c r="O1263"/>
      <c r="AA1263"/>
    </row>
    <row r="1264" spans="1:27" x14ac:dyDescent="0.25">
      <c r="A1264"/>
      <c r="B1264"/>
      <c r="C1264"/>
      <c r="H1264"/>
      <c r="I1264"/>
      <c r="O1264"/>
      <c r="AA1264"/>
    </row>
    <row r="1265" spans="1:27" x14ac:dyDescent="0.25">
      <c r="A1265"/>
      <c r="B1265"/>
      <c r="C1265"/>
      <c r="H1265"/>
      <c r="I1265"/>
      <c r="O1265"/>
      <c r="AA1265"/>
    </row>
    <row r="1266" spans="1:27" x14ac:dyDescent="0.25">
      <c r="A1266"/>
      <c r="B1266"/>
      <c r="C1266"/>
      <c r="H1266"/>
      <c r="I1266"/>
      <c r="O1266"/>
      <c r="AA1266"/>
    </row>
    <row r="1267" spans="1:27" x14ac:dyDescent="0.25">
      <c r="A1267"/>
      <c r="B1267"/>
      <c r="C1267"/>
      <c r="H1267"/>
      <c r="I1267"/>
      <c r="O1267"/>
      <c r="AA1267"/>
    </row>
    <row r="1268" spans="1:27" x14ac:dyDescent="0.25">
      <c r="A1268"/>
      <c r="B1268"/>
      <c r="C1268"/>
      <c r="H1268"/>
      <c r="I1268"/>
      <c r="O1268"/>
      <c r="AA1268"/>
    </row>
    <row r="1269" spans="1:27" x14ac:dyDescent="0.25">
      <c r="A1269"/>
      <c r="B1269"/>
      <c r="C1269"/>
      <c r="H1269"/>
      <c r="I1269"/>
      <c r="O1269"/>
      <c r="AA1269"/>
    </row>
    <row r="1270" spans="1:27" x14ac:dyDescent="0.25">
      <c r="A1270"/>
      <c r="B1270"/>
      <c r="C1270"/>
      <c r="H1270"/>
      <c r="I1270"/>
      <c r="O1270"/>
      <c r="AA1270"/>
    </row>
    <row r="1271" spans="1:27" x14ac:dyDescent="0.25">
      <c r="A1271"/>
      <c r="B1271"/>
      <c r="C1271"/>
      <c r="H1271"/>
      <c r="I1271"/>
      <c r="O1271"/>
      <c r="AA1271"/>
    </row>
    <row r="1272" spans="1:27" x14ac:dyDescent="0.25">
      <c r="A1272"/>
      <c r="B1272"/>
      <c r="C1272"/>
      <c r="H1272"/>
      <c r="I1272"/>
      <c r="O1272"/>
      <c r="AA1272"/>
    </row>
    <row r="1273" spans="1:27" x14ac:dyDescent="0.25">
      <c r="A1273"/>
      <c r="B1273"/>
      <c r="C1273"/>
      <c r="H1273"/>
      <c r="I1273"/>
      <c r="O1273"/>
      <c r="AA1273"/>
    </row>
    <row r="1274" spans="1:27" x14ac:dyDescent="0.25">
      <c r="A1274"/>
      <c r="B1274"/>
      <c r="C1274"/>
      <c r="H1274"/>
      <c r="I1274"/>
      <c r="O1274"/>
      <c r="AA1274"/>
    </row>
    <row r="1275" spans="1:27" x14ac:dyDescent="0.25">
      <c r="A1275"/>
      <c r="B1275"/>
      <c r="C1275"/>
      <c r="H1275"/>
      <c r="I1275"/>
      <c r="O1275"/>
      <c r="AA1275"/>
    </row>
    <row r="1276" spans="1:27" x14ac:dyDescent="0.25">
      <c r="A1276"/>
      <c r="B1276"/>
      <c r="C1276"/>
      <c r="H1276"/>
      <c r="I1276"/>
      <c r="O1276"/>
      <c r="AA1276"/>
    </row>
    <row r="1277" spans="1:27" x14ac:dyDescent="0.25">
      <c r="A1277"/>
      <c r="B1277"/>
      <c r="C1277"/>
      <c r="H1277"/>
      <c r="I1277"/>
      <c r="O1277"/>
      <c r="AA1277"/>
    </row>
    <row r="1278" spans="1:27" x14ac:dyDescent="0.25">
      <c r="A1278"/>
      <c r="B1278"/>
      <c r="C1278"/>
      <c r="H1278"/>
      <c r="I1278"/>
      <c r="O1278"/>
      <c r="AA1278"/>
    </row>
    <row r="1279" spans="1:27" x14ac:dyDescent="0.25">
      <c r="A1279"/>
      <c r="B1279"/>
      <c r="C1279"/>
      <c r="H1279"/>
      <c r="I1279"/>
      <c r="O1279"/>
      <c r="AA1279"/>
    </row>
    <row r="1280" spans="1:27" x14ac:dyDescent="0.25">
      <c r="A1280"/>
      <c r="B1280"/>
      <c r="C1280"/>
      <c r="H1280"/>
      <c r="I1280"/>
      <c r="O1280"/>
      <c r="AA1280"/>
    </row>
    <row r="1281" spans="1:27" x14ac:dyDescent="0.25">
      <c r="A1281"/>
      <c r="B1281"/>
      <c r="C1281"/>
      <c r="H1281"/>
      <c r="I1281"/>
      <c r="O1281"/>
      <c r="AA1281"/>
    </row>
    <row r="1282" spans="1:27" x14ac:dyDescent="0.25">
      <c r="A1282"/>
      <c r="B1282"/>
      <c r="C1282"/>
      <c r="H1282"/>
      <c r="I1282"/>
      <c r="O1282"/>
      <c r="AA1282"/>
    </row>
    <row r="1283" spans="1:27" x14ac:dyDescent="0.25">
      <c r="A1283"/>
      <c r="B1283"/>
      <c r="C1283"/>
      <c r="H1283"/>
      <c r="I1283"/>
      <c r="O1283"/>
      <c r="AA1283"/>
    </row>
    <row r="1284" spans="1:27" x14ac:dyDescent="0.25">
      <c r="A1284"/>
      <c r="B1284"/>
      <c r="C1284"/>
      <c r="H1284"/>
      <c r="I1284"/>
      <c r="O1284"/>
      <c r="AA1284"/>
    </row>
    <row r="1285" spans="1:27" x14ac:dyDescent="0.25">
      <c r="A1285"/>
      <c r="B1285"/>
      <c r="C1285"/>
      <c r="H1285"/>
      <c r="I1285"/>
      <c r="O1285"/>
      <c r="AA1285"/>
    </row>
    <row r="1286" spans="1:27" x14ac:dyDescent="0.25">
      <c r="A1286"/>
      <c r="B1286"/>
      <c r="C1286"/>
      <c r="H1286"/>
      <c r="I1286"/>
      <c r="O1286"/>
      <c r="AA1286"/>
    </row>
    <row r="1287" spans="1:27" x14ac:dyDescent="0.25">
      <c r="A1287"/>
      <c r="B1287"/>
      <c r="C1287"/>
      <c r="H1287"/>
      <c r="I1287"/>
      <c r="O1287"/>
      <c r="AA1287"/>
    </row>
    <row r="1288" spans="1:27" x14ac:dyDescent="0.25">
      <c r="A1288"/>
      <c r="B1288"/>
      <c r="C1288"/>
      <c r="H1288"/>
      <c r="I1288"/>
      <c r="O1288"/>
      <c r="AA1288"/>
    </row>
    <row r="1289" spans="1:27" x14ac:dyDescent="0.25">
      <c r="A1289"/>
      <c r="B1289"/>
      <c r="C1289"/>
      <c r="H1289"/>
      <c r="I1289"/>
      <c r="O1289"/>
      <c r="AA1289"/>
    </row>
    <row r="1290" spans="1:27" x14ac:dyDescent="0.25">
      <c r="A1290"/>
      <c r="B1290"/>
      <c r="C1290"/>
      <c r="H1290"/>
      <c r="I1290"/>
      <c r="O1290"/>
      <c r="AA1290"/>
    </row>
    <row r="1291" spans="1:27" x14ac:dyDescent="0.25">
      <c r="A1291"/>
      <c r="B1291"/>
      <c r="C1291"/>
      <c r="H1291"/>
      <c r="I1291"/>
      <c r="O1291"/>
      <c r="AA1291"/>
    </row>
    <row r="1292" spans="1:27" x14ac:dyDescent="0.25">
      <c r="A1292"/>
      <c r="B1292"/>
      <c r="C1292"/>
      <c r="H1292"/>
      <c r="I1292"/>
      <c r="O1292"/>
      <c r="AA1292"/>
    </row>
    <row r="1293" spans="1:27" x14ac:dyDescent="0.25">
      <c r="A1293"/>
      <c r="B1293"/>
      <c r="C1293"/>
      <c r="H1293"/>
      <c r="I1293"/>
      <c r="O1293"/>
      <c r="AA1293"/>
    </row>
    <row r="1294" spans="1:27" x14ac:dyDescent="0.25">
      <c r="A1294"/>
      <c r="B1294"/>
      <c r="C1294"/>
      <c r="H1294"/>
      <c r="I1294"/>
      <c r="O1294"/>
      <c r="AA1294"/>
    </row>
    <row r="1295" spans="1:27" x14ac:dyDescent="0.25">
      <c r="A1295"/>
      <c r="B1295"/>
      <c r="C1295"/>
      <c r="H1295"/>
      <c r="I1295"/>
      <c r="O1295"/>
      <c r="AA1295"/>
    </row>
    <row r="1296" spans="1:27" x14ac:dyDescent="0.25">
      <c r="A1296" t="s">
        <v>13</v>
      </c>
      <c r="B1296"/>
      <c r="C1296"/>
      <c r="H1296"/>
      <c r="I1296"/>
      <c r="O1296"/>
      <c r="AA1296"/>
    </row>
    <row r="1297" spans="1:27" x14ac:dyDescent="0.25">
      <c r="A1297"/>
      <c r="B1297"/>
      <c r="C1297"/>
      <c r="H1297"/>
      <c r="I1297"/>
      <c r="O1297"/>
      <c r="AA1297"/>
    </row>
    <row r="1298" spans="1:27" x14ac:dyDescent="0.25">
      <c r="A1298"/>
      <c r="B1298"/>
      <c r="C1298"/>
      <c r="H1298"/>
      <c r="I1298"/>
      <c r="O1298"/>
      <c r="AA1298"/>
    </row>
    <row r="1299" spans="1:27" x14ac:dyDescent="0.25">
      <c r="A1299"/>
      <c r="B1299"/>
      <c r="C1299"/>
      <c r="H1299"/>
      <c r="I1299"/>
      <c r="O1299"/>
      <c r="AA1299"/>
    </row>
    <row r="1300" spans="1:27" x14ac:dyDescent="0.25">
      <c r="A1300"/>
      <c r="B1300"/>
      <c r="C1300"/>
      <c r="H1300"/>
      <c r="I1300"/>
      <c r="O1300"/>
      <c r="AA1300"/>
    </row>
    <row r="1301" spans="1:27" x14ac:dyDescent="0.25">
      <c r="A1301"/>
      <c r="B1301"/>
      <c r="C1301"/>
      <c r="H1301"/>
      <c r="I1301"/>
      <c r="O1301"/>
      <c r="AA1301"/>
    </row>
    <row r="1302" spans="1:27" x14ac:dyDescent="0.25">
      <c r="A1302"/>
      <c r="B1302"/>
      <c r="C1302"/>
      <c r="H1302"/>
      <c r="I1302"/>
      <c r="O1302"/>
      <c r="AA1302"/>
    </row>
    <row r="1303" spans="1:27" x14ac:dyDescent="0.25">
      <c r="A1303"/>
      <c r="B1303"/>
      <c r="C1303"/>
      <c r="H1303"/>
      <c r="I1303"/>
      <c r="O1303"/>
      <c r="AA1303"/>
    </row>
    <row r="1304" spans="1:27" x14ac:dyDescent="0.25">
      <c r="A1304"/>
      <c r="B1304"/>
      <c r="C1304"/>
      <c r="H1304"/>
      <c r="I1304"/>
      <c r="O1304"/>
      <c r="AA1304"/>
    </row>
    <row r="1305" spans="1:27" x14ac:dyDescent="0.25">
      <c r="A1305"/>
      <c r="B1305"/>
      <c r="C1305"/>
      <c r="H1305"/>
      <c r="I1305"/>
      <c r="O1305"/>
      <c r="AA1305"/>
    </row>
    <row r="1306" spans="1:27" x14ac:dyDescent="0.25">
      <c r="A1306"/>
      <c r="B1306"/>
      <c r="C1306"/>
      <c r="H1306"/>
      <c r="I1306"/>
      <c r="O1306"/>
      <c r="AA1306"/>
    </row>
    <row r="1307" spans="1:27" x14ac:dyDescent="0.25">
      <c r="A1307"/>
      <c r="B1307"/>
      <c r="C1307"/>
      <c r="H1307"/>
      <c r="I1307"/>
      <c r="O1307"/>
      <c r="AA1307"/>
    </row>
    <row r="1308" spans="1:27" x14ac:dyDescent="0.25">
      <c r="A1308"/>
      <c r="B1308"/>
      <c r="C1308"/>
      <c r="H1308"/>
      <c r="I1308"/>
      <c r="O1308"/>
      <c r="AA1308"/>
    </row>
    <row r="1309" spans="1:27" x14ac:dyDescent="0.25">
      <c r="A1309"/>
      <c r="B1309"/>
      <c r="C1309"/>
      <c r="H1309"/>
      <c r="I1309"/>
      <c r="O1309"/>
      <c r="AA1309"/>
    </row>
    <row r="1310" spans="1:27" x14ac:dyDescent="0.25">
      <c r="A1310"/>
      <c r="B1310"/>
      <c r="C1310"/>
      <c r="H1310"/>
      <c r="I1310"/>
      <c r="O1310"/>
      <c r="AA1310"/>
    </row>
    <row r="1311" spans="1:27" x14ac:dyDescent="0.25">
      <c r="A1311"/>
      <c r="B1311"/>
      <c r="C1311"/>
      <c r="H1311"/>
      <c r="I1311"/>
      <c r="O1311"/>
      <c r="AA1311"/>
    </row>
    <row r="1312" spans="1:27" x14ac:dyDescent="0.25">
      <c r="A1312"/>
      <c r="B1312"/>
      <c r="C1312"/>
      <c r="H1312"/>
      <c r="I1312"/>
      <c r="O1312"/>
      <c r="AA1312"/>
    </row>
    <row r="1313" spans="1:27" x14ac:dyDescent="0.25">
      <c r="A1313"/>
      <c r="B1313"/>
      <c r="C1313"/>
      <c r="H1313"/>
      <c r="I1313"/>
      <c r="O1313"/>
      <c r="AA1313"/>
    </row>
    <row r="1314" spans="1:27" x14ac:dyDescent="0.25">
      <c r="A1314"/>
      <c r="B1314"/>
      <c r="C1314"/>
      <c r="H1314"/>
      <c r="I1314"/>
      <c r="O1314"/>
      <c r="AA1314"/>
    </row>
    <row r="1315" spans="1:27" x14ac:dyDescent="0.25">
      <c r="A1315"/>
      <c r="B1315"/>
      <c r="C1315"/>
      <c r="H1315"/>
      <c r="I1315"/>
      <c r="O1315"/>
      <c r="AA1315"/>
    </row>
    <row r="1316" spans="1:27" x14ac:dyDescent="0.25">
      <c r="A1316"/>
      <c r="B1316"/>
      <c r="C1316"/>
      <c r="H1316"/>
      <c r="I1316"/>
      <c r="O1316"/>
      <c r="AA1316"/>
    </row>
    <row r="1317" spans="1:27" x14ac:dyDescent="0.25">
      <c r="A1317"/>
      <c r="B1317"/>
      <c r="C1317"/>
      <c r="H1317"/>
      <c r="I1317"/>
      <c r="O1317"/>
      <c r="AA1317"/>
    </row>
    <row r="1318" spans="1:27" x14ac:dyDescent="0.25">
      <c r="A1318"/>
      <c r="B1318"/>
      <c r="C1318"/>
      <c r="H1318"/>
      <c r="I1318"/>
      <c r="O1318"/>
      <c r="AA1318"/>
    </row>
    <row r="1319" spans="1:27" x14ac:dyDescent="0.25">
      <c r="A1319"/>
      <c r="B1319"/>
      <c r="C1319"/>
      <c r="H1319"/>
      <c r="I1319"/>
      <c r="O1319"/>
      <c r="AA1319"/>
    </row>
    <row r="1320" spans="1:27" x14ac:dyDescent="0.25">
      <c r="A1320"/>
      <c r="B1320"/>
      <c r="C1320"/>
      <c r="H1320"/>
      <c r="I1320"/>
      <c r="O1320"/>
      <c r="AA1320"/>
    </row>
    <row r="1321" spans="1:27" x14ac:dyDescent="0.25">
      <c r="A1321"/>
      <c r="B1321"/>
      <c r="C1321"/>
      <c r="H1321"/>
      <c r="I1321"/>
      <c r="O1321"/>
      <c r="AA1321"/>
    </row>
    <row r="1322" spans="1:27" x14ac:dyDescent="0.25">
      <c r="A1322"/>
      <c r="B1322"/>
      <c r="C1322"/>
      <c r="H1322"/>
      <c r="I1322"/>
      <c r="O1322"/>
      <c r="AA1322"/>
    </row>
    <row r="1323" spans="1:27" x14ac:dyDescent="0.25">
      <c r="A1323"/>
      <c r="B1323"/>
      <c r="C1323"/>
      <c r="H1323"/>
      <c r="I1323"/>
      <c r="O1323"/>
      <c r="AA1323"/>
    </row>
    <row r="1324" spans="1:27" x14ac:dyDescent="0.25">
      <c r="A1324"/>
      <c r="B1324"/>
      <c r="C1324"/>
      <c r="H1324"/>
      <c r="I1324"/>
      <c r="O1324"/>
      <c r="AA1324"/>
    </row>
    <row r="1325" spans="1:27" x14ac:dyDescent="0.25">
      <c r="A1325"/>
      <c r="B1325"/>
      <c r="C1325"/>
      <c r="H1325"/>
      <c r="I1325"/>
      <c r="O1325"/>
      <c r="AA1325"/>
    </row>
    <row r="1326" spans="1:27" x14ac:dyDescent="0.25">
      <c r="A1326"/>
      <c r="B1326"/>
      <c r="C1326"/>
      <c r="H1326"/>
      <c r="I1326"/>
      <c r="O1326"/>
      <c r="AA1326"/>
    </row>
    <row r="1327" spans="1:27" x14ac:dyDescent="0.25">
      <c r="A1327"/>
      <c r="B1327"/>
      <c r="C1327"/>
      <c r="H1327"/>
      <c r="I1327"/>
      <c r="O1327"/>
      <c r="AA1327"/>
    </row>
    <row r="1328" spans="1:27" x14ac:dyDescent="0.25">
      <c r="A1328"/>
      <c r="B1328"/>
      <c r="C1328"/>
      <c r="H1328"/>
      <c r="I1328"/>
      <c r="O1328"/>
      <c r="AA1328"/>
    </row>
    <row r="1329" spans="1:27" x14ac:dyDescent="0.25">
      <c r="A1329"/>
      <c r="B1329"/>
      <c r="C1329"/>
      <c r="H1329"/>
      <c r="I1329"/>
      <c r="O1329"/>
      <c r="AA1329"/>
    </row>
    <row r="1330" spans="1:27" x14ac:dyDescent="0.25">
      <c r="A1330"/>
      <c r="B1330"/>
      <c r="C1330"/>
      <c r="H1330"/>
      <c r="I1330"/>
      <c r="O1330"/>
      <c r="AA1330"/>
    </row>
    <row r="1331" spans="1:27" x14ac:dyDescent="0.25">
      <c r="A1331"/>
      <c r="B1331"/>
      <c r="C1331"/>
      <c r="H1331"/>
      <c r="I1331"/>
      <c r="O1331"/>
      <c r="AA1331"/>
    </row>
    <row r="1332" spans="1:27" x14ac:dyDescent="0.25">
      <c r="A1332"/>
      <c r="B1332"/>
      <c r="C1332"/>
      <c r="H1332"/>
      <c r="I1332"/>
      <c r="O1332"/>
      <c r="AA1332"/>
    </row>
    <row r="1333" spans="1:27" x14ac:dyDescent="0.25">
      <c r="A1333"/>
      <c r="B1333"/>
      <c r="C1333"/>
      <c r="H1333"/>
      <c r="I1333"/>
      <c r="O1333"/>
      <c r="AA1333"/>
    </row>
    <row r="1334" spans="1:27" x14ac:dyDescent="0.25">
      <c r="A1334"/>
      <c r="B1334"/>
      <c r="C1334"/>
      <c r="H1334"/>
      <c r="I1334"/>
      <c r="O1334"/>
      <c r="AA1334"/>
    </row>
    <row r="1335" spans="1:27" x14ac:dyDescent="0.25">
      <c r="A1335"/>
      <c r="B1335"/>
      <c r="C1335"/>
      <c r="H1335"/>
      <c r="I1335"/>
      <c r="O1335"/>
      <c r="AA1335"/>
    </row>
    <row r="1336" spans="1:27" x14ac:dyDescent="0.25">
      <c r="A1336"/>
      <c r="B1336"/>
      <c r="C1336"/>
      <c r="H1336"/>
      <c r="I1336"/>
      <c r="O1336"/>
      <c r="AA1336"/>
    </row>
    <row r="1337" spans="1:27" x14ac:dyDescent="0.25">
      <c r="A1337"/>
      <c r="B1337"/>
      <c r="C1337"/>
      <c r="H1337"/>
      <c r="I1337"/>
      <c r="O1337"/>
      <c r="AA1337"/>
    </row>
    <row r="1338" spans="1:27" x14ac:dyDescent="0.25">
      <c r="A1338"/>
      <c r="B1338"/>
      <c r="C1338"/>
      <c r="H1338"/>
      <c r="I1338"/>
      <c r="O1338"/>
      <c r="AA1338"/>
    </row>
    <row r="1339" spans="1:27" x14ac:dyDescent="0.25">
      <c r="A1339"/>
      <c r="B1339"/>
      <c r="C1339"/>
      <c r="H1339"/>
      <c r="I1339"/>
      <c r="O1339"/>
      <c r="AA1339"/>
    </row>
    <row r="1340" spans="1:27" x14ac:dyDescent="0.25">
      <c r="A1340"/>
      <c r="B1340"/>
      <c r="C1340"/>
      <c r="H1340"/>
      <c r="I1340"/>
      <c r="O1340"/>
      <c r="AA1340"/>
    </row>
    <row r="1341" spans="1:27" x14ac:dyDescent="0.25">
      <c r="A1341"/>
      <c r="B1341"/>
      <c r="C1341"/>
      <c r="H1341"/>
      <c r="I1341"/>
      <c r="O1341"/>
      <c r="AA1341"/>
    </row>
    <row r="1342" spans="1:27" x14ac:dyDescent="0.25">
      <c r="G1342" s="21" t="s">
        <v>13</v>
      </c>
    </row>
    <row r="1343" spans="1:27" x14ac:dyDescent="0.25">
      <c r="G1343" s="21">
        <f>(A1343-F1343)/365</f>
        <v>0</v>
      </c>
    </row>
  </sheetData>
  <mergeCells count="2">
    <mergeCell ref="B2:P2"/>
    <mergeCell ref="I3:L3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46"/>
  <sheetViews>
    <sheetView topLeftCell="A10" workbookViewId="0">
      <pane xSplit="1" topLeftCell="B1" activePane="topRight" state="frozen"/>
      <selection activeCell="A16" sqref="A16"/>
      <selection pane="topRight" activeCell="B17" sqref="B17"/>
    </sheetView>
  </sheetViews>
  <sheetFormatPr defaultRowHeight="15" x14ac:dyDescent="0.25"/>
  <cols>
    <col min="1" max="1" width="11.85546875" customWidth="1"/>
    <col min="3" max="43" width="4.5703125" customWidth="1"/>
    <col min="44" max="44" width="4.5703125" style="6" customWidth="1"/>
    <col min="45" max="45" width="4.5703125" customWidth="1"/>
    <col min="46" max="46" width="4.5703125" style="6" customWidth="1"/>
    <col min="47" max="54" width="4.5703125" customWidth="1"/>
    <col min="55" max="57" width="4.5703125" style="6" customWidth="1"/>
    <col min="58" max="76" width="4.5703125" customWidth="1"/>
    <col min="77" max="79" width="4.5703125" style="22" customWidth="1"/>
    <col min="80" max="136" width="4.5703125" customWidth="1"/>
    <col min="138" max="138" width="10.42578125" customWidth="1"/>
  </cols>
  <sheetData>
    <row r="1" spans="1:136" ht="26.25" x14ac:dyDescent="0.4">
      <c r="B1" s="67" t="s">
        <v>71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34"/>
    </row>
    <row r="2" spans="1:136" x14ac:dyDescent="0.25">
      <c r="A2" s="23"/>
      <c r="B2" s="23"/>
      <c r="C2" s="65" t="s">
        <v>31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 t="s">
        <v>32</v>
      </c>
      <c r="Q2" s="65"/>
      <c r="R2" s="65"/>
      <c r="S2" s="65"/>
      <c r="T2" s="65"/>
      <c r="U2" s="65"/>
      <c r="V2" s="65"/>
      <c r="W2" s="65"/>
      <c r="X2" s="65"/>
      <c r="Y2" s="65"/>
      <c r="Z2" s="65"/>
      <c r="AA2" s="28"/>
      <c r="AB2" s="25"/>
      <c r="AC2" s="33"/>
      <c r="AD2" s="65" t="s">
        <v>33</v>
      </c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 t="s">
        <v>52</v>
      </c>
      <c r="AR2" s="65"/>
      <c r="AS2" s="65"/>
      <c r="AT2" s="65"/>
      <c r="AU2" s="65"/>
      <c r="AV2" s="65"/>
      <c r="AW2" s="65"/>
      <c r="AX2" s="65"/>
      <c r="AY2" s="65"/>
      <c r="AZ2" s="65" t="s">
        <v>34</v>
      </c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48"/>
      <c r="BN2" s="65" t="s">
        <v>35</v>
      </c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56"/>
      <c r="CA2" s="65" t="s">
        <v>36</v>
      </c>
      <c r="CB2" s="65"/>
      <c r="CC2" s="65"/>
      <c r="CD2" s="65"/>
      <c r="CE2" s="65"/>
      <c r="CF2" s="65"/>
      <c r="CG2" s="65"/>
      <c r="CH2" s="65"/>
      <c r="CI2" s="65"/>
      <c r="CJ2" s="66" t="s">
        <v>37</v>
      </c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5" t="s">
        <v>53</v>
      </c>
      <c r="CV2" s="65"/>
      <c r="CW2" s="65"/>
      <c r="CX2" s="65"/>
      <c r="CY2" s="65"/>
      <c r="CZ2" s="65"/>
      <c r="DA2" s="65"/>
      <c r="DB2" s="65"/>
      <c r="DC2" s="65"/>
      <c r="DD2" s="65" t="s">
        <v>54</v>
      </c>
      <c r="DE2" s="65"/>
      <c r="DF2" s="65"/>
      <c r="DG2" s="65"/>
      <c r="DH2" s="65"/>
      <c r="DI2" s="65"/>
      <c r="DJ2" s="65"/>
      <c r="DK2" s="65"/>
      <c r="DL2" s="65"/>
      <c r="DM2" s="65" t="s">
        <v>55</v>
      </c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 t="s">
        <v>56</v>
      </c>
      <c r="DY2" s="65"/>
      <c r="DZ2" s="65"/>
      <c r="EA2" s="65"/>
      <c r="EB2" s="65"/>
      <c r="EC2" s="65"/>
      <c r="ED2" s="65"/>
      <c r="EE2" s="65"/>
      <c r="EF2" s="65"/>
    </row>
    <row r="3" spans="1:136" x14ac:dyDescent="0.25">
      <c r="A3" s="23"/>
    </row>
    <row r="4" spans="1:136" x14ac:dyDescent="0.25">
      <c r="C4" s="65">
        <v>4</v>
      </c>
      <c r="D4" s="65"/>
      <c r="E4" s="23">
        <v>9</v>
      </c>
      <c r="F4" s="65">
        <v>11</v>
      </c>
      <c r="G4" s="65"/>
      <c r="H4" s="23">
        <v>16</v>
      </c>
      <c r="I4" s="65">
        <v>18</v>
      </c>
      <c r="J4" s="65"/>
      <c r="K4" s="23">
        <v>23</v>
      </c>
      <c r="L4" s="65">
        <v>25</v>
      </c>
      <c r="M4" s="65"/>
      <c r="N4" s="23">
        <v>30</v>
      </c>
      <c r="O4" s="36" t="s">
        <v>38</v>
      </c>
      <c r="P4" s="23"/>
      <c r="Q4" s="65">
        <v>1</v>
      </c>
      <c r="R4" s="65"/>
      <c r="S4" s="9">
        <v>8</v>
      </c>
      <c r="T4" s="9"/>
      <c r="U4" s="26">
        <v>13</v>
      </c>
      <c r="V4" s="65">
        <v>15</v>
      </c>
      <c r="W4" s="65"/>
      <c r="X4" s="27">
        <v>20</v>
      </c>
      <c r="Y4" s="65">
        <v>22</v>
      </c>
      <c r="Z4" s="65"/>
      <c r="AA4" s="28">
        <v>27</v>
      </c>
      <c r="AB4" s="36" t="s">
        <v>38</v>
      </c>
      <c r="AC4" s="33"/>
      <c r="AD4" s="65">
        <v>1</v>
      </c>
      <c r="AE4" s="65"/>
      <c r="AF4" s="31">
        <v>6</v>
      </c>
      <c r="AG4" s="65">
        <v>8</v>
      </c>
      <c r="AH4" s="65"/>
      <c r="AI4" s="32">
        <v>13</v>
      </c>
      <c r="AJ4" s="65">
        <v>15</v>
      </c>
      <c r="AK4" s="65"/>
      <c r="AL4" s="35">
        <v>20</v>
      </c>
      <c r="AM4" s="65">
        <v>22</v>
      </c>
      <c r="AN4" s="65"/>
      <c r="AO4" s="37">
        <v>27</v>
      </c>
      <c r="AP4" s="23" t="s">
        <v>38</v>
      </c>
      <c r="AQ4" s="65">
        <v>5</v>
      </c>
      <c r="AR4" s="65"/>
      <c r="AS4" s="65">
        <v>12</v>
      </c>
      <c r="AT4" s="65"/>
      <c r="AU4" s="65">
        <v>19</v>
      </c>
      <c r="AV4" s="65"/>
      <c r="AW4" s="65">
        <v>26</v>
      </c>
      <c r="AX4" s="65"/>
      <c r="AY4" s="36" t="s">
        <v>38</v>
      </c>
      <c r="AZ4" s="12">
        <v>1</v>
      </c>
      <c r="BA4" s="12">
        <v>8</v>
      </c>
      <c r="BB4" s="65">
        <v>10</v>
      </c>
      <c r="BC4" s="68"/>
      <c r="BD4" s="40">
        <v>15</v>
      </c>
      <c r="BE4" s="65">
        <v>17</v>
      </c>
      <c r="BF4" s="68"/>
      <c r="BG4" s="43">
        <v>22</v>
      </c>
      <c r="BH4" s="65">
        <v>24</v>
      </c>
      <c r="BI4" s="65"/>
      <c r="BJ4" s="65">
        <v>31</v>
      </c>
      <c r="BK4" s="65"/>
      <c r="BL4" s="38" t="s">
        <v>38</v>
      </c>
      <c r="BM4" s="47">
        <v>5</v>
      </c>
      <c r="BN4" s="65">
        <v>7</v>
      </c>
      <c r="BO4" s="65"/>
      <c r="BP4" s="50">
        <v>12</v>
      </c>
      <c r="BQ4" s="65">
        <v>14</v>
      </c>
      <c r="BR4" s="65"/>
      <c r="BS4" s="52">
        <v>19</v>
      </c>
      <c r="BT4" s="65">
        <v>21</v>
      </c>
      <c r="BU4" s="65"/>
      <c r="BV4" s="54">
        <v>26</v>
      </c>
      <c r="BW4" s="65">
        <v>28</v>
      </c>
      <c r="BX4" s="65"/>
      <c r="BY4" s="36" t="s">
        <v>38</v>
      </c>
      <c r="BZ4" s="12">
        <v>3</v>
      </c>
      <c r="CA4" s="65">
        <v>5</v>
      </c>
      <c r="CB4" s="65"/>
      <c r="CC4" s="65">
        <v>13</v>
      </c>
      <c r="CD4" s="65"/>
      <c r="CE4" s="65">
        <v>20</v>
      </c>
      <c r="CF4" s="65"/>
      <c r="CG4" s="65">
        <v>27</v>
      </c>
      <c r="CH4" s="65"/>
      <c r="CI4" s="23" t="s">
        <v>38</v>
      </c>
      <c r="CJ4" s="65">
        <v>2</v>
      </c>
      <c r="CK4" s="65"/>
      <c r="CL4" s="65">
        <v>9</v>
      </c>
      <c r="CM4" s="65"/>
      <c r="CN4" s="65">
        <v>16</v>
      </c>
      <c r="CO4" s="65"/>
      <c r="CP4" s="65">
        <v>23</v>
      </c>
      <c r="CQ4" s="65"/>
      <c r="CR4" s="65">
        <v>30</v>
      </c>
      <c r="CS4" s="65"/>
      <c r="CT4" s="23" t="s">
        <v>38</v>
      </c>
      <c r="CU4" s="65">
        <v>6</v>
      </c>
      <c r="CV4" s="65"/>
      <c r="CW4" s="65">
        <v>13</v>
      </c>
      <c r="CX4" s="65"/>
      <c r="CY4" s="65">
        <v>20</v>
      </c>
      <c r="CZ4" s="65"/>
      <c r="DA4" s="65">
        <v>27</v>
      </c>
      <c r="DB4" s="65"/>
      <c r="DC4" s="23" t="s">
        <v>38</v>
      </c>
      <c r="DD4" s="65">
        <v>4</v>
      </c>
      <c r="DE4" s="65"/>
      <c r="DF4" s="65">
        <v>11</v>
      </c>
      <c r="DG4" s="65"/>
      <c r="DH4" s="65">
        <v>18</v>
      </c>
      <c r="DI4" s="65"/>
      <c r="DJ4" s="65">
        <v>25</v>
      </c>
      <c r="DK4" s="65"/>
      <c r="DL4" s="39" t="s">
        <v>38</v>
      </c>
      <c r="DM4" s="65">
        <v>1</v>
      </c>
      <c r="DN4" s="65"/>
      <c r="DO4" s="65">
        <v>8</v>
      </c>
      <c r="DP4" s="65"/>
      <c r="DQ4" s="65">
        <v>15</v>
      </c>
      <c r="DR4" s="65"/>
      <c r="DS4" s="65">
        <v>22</v>
      </c>
      <c r="DT4" s="65"/>
      <c r="DU4" s="65">
        <v>29</v>
      </c>
      <c r="DV4" s="65"/>
      <c r="DW4" s="23" t="s">
        <v>38</v>
      </c>
      <c r="DX4" s="65">
        <v>6</v>
      </c>
      <c r="DY4" s="65"/>
      <c r="DZ4" s="65">
        <v>13</v>
      </c>
      <c r="EA4" s="65"/>
      <c r="EB4" s="65">
        <v>20</v>
      </c>
      <c r="EC4" s="65"/>
      <c r="ED4" s="65">
        <v>27</v>
      </c>
      <c r="EE4" s="65"/>
      <c r="EF4" s="41" t="s">
        <v>38</v>
      </c>
    </row>
    <row r="5" spans="1:136" x14ac:dyDescent="0.25">
      <c r="C5" s="24" t="s">
        <v>39</v>
      </c>
      <c r="D5" s="24" t="s">
        <v>40</v>
      </c>
      <c r="E5" s="24"/>
      <c r="F5" s="24" t="s">
        <v>39</v>
      </c>
      <c r="G5" s="24" t="s">
        <v>40</v>
      </c>
      <c r="H5" s="24"/>
      <c r="I5" s="24" t="s">
        <v>39</v>
      </c>
      <c r="J5" s="24" t="s">
        <v>40</v>
      </c>
      <c r="K5" s="24"/>
      <c r="L5" s="24" t="s">
        <v>39</v>
      </c>
      <c r="M5" s="24" t="s">
        <v>40</v>
      </c>
      <c r="N5" s="24"/>
      <c r="O5" s="36"/>
      <c r="P5" s="24"/>
      <c r="Q5" s="25" t="s">
        <v>39</v>
      </c>
      <c r="R5" s="25" t="s">
        <v>40</v>
      </c>
      <c r="S5" s="25" t="s">
        <v>39</v>
      </c>
      <c r="T5" s="25" t="s">
        <v>40</v>
      </c>
      <c r="U5" s="33" t="s">
        <v>39</v>
      </c>
      <c r="V5" s="25" t="s">
        <v>39</v>
      </c>
      <c r="W5" s="25" t="s">
        <v>40</v>
      </c>
      <c r="X5" s="33" t="s">
        <v>39</v>
      </c>
      <c r="Y5" s="33" t="s">
        <v>39</v>
      </c>
      <c r="Z5" s="25" t="s">
        <v>40</v>
      </c>
      <c r="AA5" s="29" t="s">
        <v>40</v>
      </c>
      <c r="AB5" s="36"/>
      <c r="AC5" s="33"/>
      <c r="AD5" s="30" t="s">
        <v>39</v>
      </c>
      <c r="AE5" s="30" t="s">
        <v>40</v>
      </c>
      <c r="AF5" s="33" t="s">
        <v>39</v>
      </c>
      <c r="AG5" s="30" t="s">
        <v>39</v>
      </c>
      <c r="AH5" s="30" t="s">
        <v>40</v>
      </c>
      <c r="AI5" s="33" t="s">
        <v>39</v>
      </c>
      <c r="AJ5" s="30" t="s">
        <v>39</v>
      </c>
      <c r="AK5" s="30" t="s">
        <v>40</v>
      </c>
      <c r="AL5" s="35"/>
      <c r="AM5" s="30" t="s">
        <v>39</v>
      </c>
      <c r="AN5" s="30" t="s">
        <v>40</v>
      </c>
      <c r="AO5" s="37"/>
      <c r="AP5" s="24"/>
      <c r="AQ5" s="38" t="s">
        <v>39</v>
      </c>
      <c r="AR5" s="12" t="s">
        <v>40</v>
      </c>
      <c r="AS5" s="38" t="s">
        <v>39</v>
      </c>
      <c r="AT5" s="12" t="s">
        <v>40</v>
      </c>
      <c r="AU5" s="38" t="s">
        <v>39</v>
      </c>
      <c r="AV5" s="38" t="s">
        <v>40</v>
      </c>
      <c r="AW5" s="38" t="s">
        <v>39</v>
      </c>
      <c r="AX5" s="38" t="s">
        <v>40</v>
      </c>
      <c r="AY5" s="38"/>
      <c r="AZ5" s="12"/>
      <c r="BA5" s="12"/>
      <c r="BB5" s="39" t="s">
        <v>39</v>
      </c>
      <c r="BC5" s="12" t="s">
        <v>40</v>
      </c>
      <c r="BD5" s="12"/>
      <c r="BE5" s="42" t="s">
        <v>39</v>
      </c>
      <c r="BF5" s="12" t="s">
        <v>40</v>
      </c>
      <c r="BG5" s="12"/>
      <c r="BH5" s="44" t="s">
        <v>39</v>
      </c>
      <c r="BI5" s="45" t="s">
        <v>40</v>
      </c>
      <c r="BJ5" s="46" t="s">
        <v>39</v>
      </c>
      <c r="BK5" s="38"/>
      <c r="BL5" s="38"/>
      <c r="BM5" s="47"/>
      <c r="BN5" s="51" t="s">
        <v>39</v>
      </c>
      <c r="BO5" s="49" t="s">
        <v>40</v>
      </c>
      <c r="BP5" s="50"/>
      <c r="BQ5" s="53" t="s">
        <v>39</v>
      </c>
      <c r="BR5" s="53" t="s">
        <v>40</v>
      </c>
      <c r="BS5" s="52"/>
      <c r="BT5" s="53" t="s">
        <v>39</v>
      </c>
      <c r="BU5" s="53" t="s">
        <v>40</v>
      </c>
      <c r="BV5" s="54">
        <v>2</v>
      </c>
      <c r="BW5" s="55" t="s">
        <v>39</v>
      </c>
      <c r="BX5" s="55" t="s">
        <v>40</v>
      </c>
      <c r="BY5" s="36"/>
      <c r="BZ5" s="36"/>
      <c r="CA5" s="12" t="s">
        <v>39</v>
      </c>
      <c r="CB5" s="57" t="s">
        <v>13</v>
      </c>
      <c r="CC5" s="39"/>
      <c r="CD5" s="24"/>
      <c r="CE5" s="39"/>
      <c r="CF5" s="24"/>
      <c r="CG5" s="39"/>
      <c r="CH5" s="24"/>
      <c r="CI5" s="24"/>
      <c r="CJ5" s="39"/>
      <c r="CK5" s="24"/>
      <c r="CL5" s="39"/>
      <c r="CM5" s="24"/>
      <c r="CN5" s="39"/>
      <c r="CO5" s="24"/>
      <c r="CP5" s="39"/>
      <c r="CQ5" s="39"/>
      <c r="CR5" s="39"/>
      <c r="CS5" s="39"/>
      <c r="CT5" s="24"/>
      <c r="CU5" s="39"/>
      <c r="CV5" s="24"/>
      <c r="CW5" s="39"/>
      <c r="CX5" s="24"/>
      <c r="CY5" s="39"/>
      <c r="CZ5" s="24"/>
      <c r="DA5" s="39"/>
      <c r="DB5" s="24"/>
      <c r="DC5" s="24"/>
      <c r="DD5" s="39"/>
      <c r="DE5" s="24"/>
      <c r="DF5" s="24"/>
      <c r="DG5" s="24"/>
      <c r="DH5" s="39"/>
      <c r="DI5" s="24"/>
      <c r="DJ5" s="39"/>
      <c r="DK5" s="24"/>
      <c r="DL5" s="39"/>
      <c r="DM5" s="39"/>
      <c r="DN5" s="24"/>
      <c r="DO5" s="39"/>
      <c r="DP5" s="24"/>
      <c r="DQ5" s="39"/>
      <c r="DR5" s="39"/>
      <c r="DS5" s="39"/>
      <c r="DT5" s="39"/>
      <c r="DU5" s="39"/>
      <c r="DV5" s="39"/>
      <c r="DW5" s="24"/>
      <c r="DX5" s="39"/>
      <c r="DY5" s="24"/>
      <c r="DZ5" s="39"/>
      <c r="EA5" s="24"/>
      <c r="EB5" s="39"/>
      <c r="EC5" s="24"/>
      <c r="ED5" s="39"/>
      <c r="EE5" s="39"/>
      <c r="EF5" s="24"/>
    </row>
    <row r="6" spans="1:136" x14ac:dyDescent="0.25">
      <c r="A6" s="4" t="s">
        <v>42</v>
      </c>
      <c r="C6">
        <v>4</v>
      </c>
      <c r="D6">
        <v>4</v>
      </c>
      <c r="E6">
        <v>1</v>
      </c>
      <c r="F6">
        <v>4</v>
      </c>
      <c r="G6" t="s">
        <v>72</v>
      </c>
      <c r="H6">
        <v>3</v>
      </c>
      <c r="I6">
        <v>4</v>
      </c>
      <c r="J6">
        <v>5</v>
      </c>
      <c r="L6">
        <v>4</v>
      </c>
      <c r="M6" t="s">
        <v>72</v>
      </c>
      <c r="N6">
        <v>1</v>
      </c>
      <c r="O6" s="22">
        <f>SUM(C6:N6)</f>
        <v>30</v>
      </c>
      <c r="Q6" t="s">
        <v>72</v>
      </c>
      <c r="R6">
        <v>3</v>
      </c>
      <c r="S6">
        <v>3</v>
      </c>
      <c r="T6" t="s">
        <v>72</v>
      </c>
      <c r="U6">
        <v>1</v>
      </c>
      <c r="V6">
        <v>4</v>
      </c>
      <c r="W6">
        <v>5</v>
      </c>
      <c r="X6">
        <v>2</v>
      </c>
      <c r="Y6" t="s">
        <v>72</v>
      </c>
      <c r="Z6">
        <v>6</v>
      </c>
      <c r="AA6">
        <v>2</v>
      </c>
      <c r="AB6" s="22">
        <f>SUM(R6:AA6)</f>
        <v>26</v>
      </c>
      <c r="AD6" t="s">
        <v>72</v>
      </c>
      <c r="AE6">
        <v>5</v>
      </c>
      <c r="AF6">
        <v>2</v>
      </c>
      <c r="AG6">
        <v>4</v>
      </c>
      <c r="AH6" t="s">
        <v>72</v>
      </c>
      <c r="AI6">
        <v>4</v>
      </c>
      <c r="AJ6">
        <v>3</v>
      </c>
      <c r="AL6">
        <v>2</v>
      </c>
      <c r="AM6">
        <v>3</v>
      </c>
      <c r="AO6">
        <v>0</v>
      </c>
      <c r="AP6" s="22">
        <f>SUM(AE6:AO6)</f>
        <v>23</v>
      </c>
      <c r="AQ6" s="22"/>
      <c r="AR6" s="6">
        <v>4</v>
      </c>
      <c r="AS6" s="6">
        <v>3</v>
      </c>
      <c r="AT6" s="6">
        <v>4</v>
      </c>
      <c r="AU6" s="22"/>
      <c r="AV6" s="6">
        <v>3</v>
      </c>
      <c r="AW6" s="6">
        <v>4</v>
      </c>
      <c r="AX6" s="6">
        <v>5</v>
      </c>
      <c r="AY6" s="22">
        <f>SUM(AR6:AX6)</f>
        <v>23</v>
      </c>
      <c r="AZ6" s="6">
        <v>2</v>
      </c>
      <c r="BA6" s="6">
        <v>1</v>
      </c>
      <c r="BB6" s="6">
        <v>4</v>
      </c>
      <c r="BC6" s="6">
        <v>4</v>
      </c>
      <c r="BD6" s="6">
        <v>2</v>
      </c>
      <c r="BE6" s="6">
        <v>4</v>
      </c>
      <c r="BF6" s="6">
        <v>6</v>
      </c>
      <c r="BG6" s="6">
        <v>2</v>
      </c>
      <c r="BH6" s="6">
        <v>3</v>
      </c>
      <c r="BI6" s="6">
        <v>6</v>
      </c>
      <c r="BJ6" s="6">
        <v>4</v>
      </c>
      <c r="BK6" s="22"/>
      <c r="BL6" s="22">
        <f>SUM(AZ6:BK6)</f>
        <v>38</v>
      </c>
      <c r="BM6" s="6">
        <v>1</v>
      </c>
      <c r="BN6" s="6">
        <v>4</v>
      </c>
      <c r="BO6" s="6">
        <v>5</v>
      </c>
      <c r="BP6" s="6">
        <v>0</v>
      </c>
      <c r="BQ6" s="6">
        <v>3</v>
      </c>
      <c r="BR6" s="6">
        <v>5</v>
      </c>
      <c r="BS6" s="6">
        <v>2</v>
      </c>
      <c r="BT6" s="6">
        <v>4</v>
      </c>
      <c r="BU6" s="6">
        <v>5</v>
      </c>
      <c r="BV6" s="6">
        <v>0</v>
      </c>
      <c r="BW6" s="6">
        <v>4</v>
      </c>
      <c r="BX6" s="6">
        <v>5</v>
      </c>
      <c r="BY6" s="22">
        <f>SUM(BM6:BX6)</f>
        <v>38</v>
      </c>
      <c r="BZ6" s="6">
        <v>1</v>
      </c>
      <c r="CA6" s="6">
        <v>4</v>
      </c>
    </row>
    <row r="7" spans="1:136" x14ac:dyDescent="0.25">
      <c r="A7" s="4" t="s">
        <v>43</v>
      </c>
      <c r="C7">
        <v>4</v>
      </c>
      <c r="D7">
        <v>0</v>
      </c>
      <c r="E7">
        <v>1</v>
      </c>
      <c r="F7">
        <v>4</v>
      </c>
      <c r="G7" t="s">
        <v>72</v>
      </c>
      <c r="H7">
        <v>1</v>
      </c>
      <c r="I7">
        <v>4</v>
      </c>
      <c r="J7">
        <v>0</v>
      </c>
      <c r="L7">
        <v>3</v>
      </c>
      <c r="M7" t="s">
        <v>72</v>
      </c>
      <c r="N7">
        <v>4</v>
      </c>
      <c r="O7" s="22">
        <f t="shared" ref="O7:O24" si="0">SUM(C7:N7)</f>
        <v>21</v>
      </c>
      <c r="Q7" t="s">
        <v>72</v>
      </c>
      <c r="R7">
        <v>0</v>
      </c>
      <c r="S7">
        <v>4</v>
      </c>
      <c r="T7" t="s">
        <v>72</v>
      </c>
      <c r="U7">
        <v>3</v>
      </c>
      <c r="V7">
        <v>4</v>
      </c>
      <c r="W7">
        <v>0</v>
      </c>
      <c r="X7">
        <v>2</v>
      </c>
      <c r="Y7" t="s">
        <v>72</v>
      </c>
      <c r="Z7">
        <v>0</v>
      </c>
      <c r="AA7">
        <v>2</v>
      </c>
      <c r="AB7" s="22">
        <f t="shared" ref="AB7:AB24" si="1">SUM(R7:AA7)</f>
        <v>15</v>
      </c>
      <c r="AD7" t="s">
        <v>72</v>
      </c>
      <c r="AE7">
        <v>0</v>
      </c>
      <c r="AF7">
        <v>3</v>
      </c>
      <c r="AG7">
        <v>3</v>
      </c>
      <c r="AH7" t="s">
        <v>72</v>
      </c>
      <c r="AI7">
        <v>1</v>
      </c>
      <c r="AJ7">
        <v>3</v>
      </c>
      <c r="AL7">
        <v>0</v>
      </c>
      <c r="AM7">
        <v>2</v>
      </c>
      <c r="AO7">
        <v>1</v>
      </c>
      <c r="AP7" s="22">
        <f>SUM(AE7:AO7)</f>
        <v>13</v>
      </c>
      <c r="AQ7" s="22"/>
      <c r="AR7" s="6">
        <v>2</v>
      </c>
      <c r="AS7" s="6">
        <v>5</v>
      </c>
      <c r="AT7" s="6">
        <v>1</v>
      </c>
      <c r="AU7" s="22"/>
      <c r="AV7" s="6">
        <v>1</v>
      </c>
      <c r="AW7" s="6">
        <v>4</v>
      </c>
      <c r="AX7" s="6">
        <v>1</v>
      </c>
      <c r="AY7" s="22">
        <f t="shared" ref="AY7:AY24" si="2">SUM(AR7:AX7)</f>
        <v>14</v>
      </c>
      <c r="AZ7" s="6">
        <v>2</v>
      </c>
      <c r="BA7" s="6">
        <v>3</v>
      </c>
      <c r="BB7" s="6">
        <v>5</v>
      </c>
      <c r="BC7" s="6">
        <v>1</v>
      </c>
      <c r="BD7" s="6">
        <v>2</v>
      </c>
      <c r="BE7" s="6">
        <v>4</v>
      </c>
      <c r="BF7" s="6">
        <v>0</v>
      </c>
      <c r="BG7" s="6">
        <v>1</v>
      </c>
      <c r="BH7" s="6">
        <v>2</v>
      </c>
      <c r="BI7" s="6">
        <v>0</v>
      </c>
      <c r="BJ7" s="6">
        <v>1</v>
      </c>
      <c r="BK7" s="22"/>
      <c r="BL7" s="22">
        <f t="shared" ref="BL7:BL24" si="3">SUM(AZ7:BK7)</f>
        <v>21</v>
      </c>
      <c r="BM7" s="6">
        <v>2</v>
      </c>
      <c r="BN7" s="6">
        <v>4</v>
      </c>
      <c r="BO7" s="6">
        <v>3</v>
      </c>
      <c r="BP7" s="6">
        <v>2</v>
      </c>
      <c r="BQ7" s="6">
        <v>3</v>
      </c>
      <c r="BR7" s="6">
        <v>2</v>
      </c>
      <c r="BS7" s="6">
        <v>1</v>
      </c>
      <c r="BT7" s="6">
        <v>4</v>
      </c>
      <c r="BU7" s="6">
        <v>2</v>
      </c>
      <c r="BV7" s="6">
        <v>0</v>
      </c>
      <c r="BW7" s="6">
        <v>3</v>
      </c>
      <c r="BX7" s="6">
        <v>2</v>
      </c>
      <c r="BY7" s="22">
        <f t="shared" ref="BY7:BY24" si="4">SUM(BM7:BX7)</f>
        <v>28</v>
      </c>
      <c r="BZ7" s="6">
        <v>2</v>
      </c>
      <c r="CA7" s="6">
        <v>2</v>
      </c>
    </row>
    <row r="8" spans="1:136" x14ac:dyDescent="0.25">
      <c r="A8" s="4" t="s">
        <v>44</v>
      </c>
      <c r="C8">
        <v>1</v>
      </c>
      <c r="D8">
        <v>1</v>
      </c>
      <c r="E8">
        <v>0</v>
      </c>
      <c r="F8">
        <v>2</v>
      </c>
      <c r="G8" t="s">
        <v>72</v>
      </c>
      <c r="H8">
        <v>1</v>
      </c>
      <c r="I8">
        <v>2</v>
      </c>
      <c r="J8">
        <v>2</v>
      </c>
      <c r="L8">
        <v>1</v>
      </c>
      <c r="M8" t="s">
        <v>72</v>
      </c>
      <c r="N8">
        <v>0</v>
      </c>
      <c r="O8" s="22">
        <f t="shared" si="0"/>
        <v>10</v>
      </c>
      <c r="Q8" t="s">
        <v>72</v>
      </c>
      <c r="R8">
        <v>0</v>
      </c>
      <c r="S8">
        <v>2</v>
      </c>
      <c r="T8" t="s">
        <v>72</v>
      </c>
      <c r="U8">
        <v>0</v>
      </c>
      <c r="V8">
        <v>0</v>
      </c>
      <c r="W8">
        <v>0</v>
      </c>
      <c r="X8">
        <v>0</v>
      </c>
      <c r="Y8" t="s">
        <v>72</v>
      </c>
      <c r="Z8">
        <v>0</v>
      </c>
      <c r="AA8">
        <v>1</v>
      </c>
      <c r="AB8" s="22">
        <f t="shared" si="1"/>
        <v>3</v>
      </c>
      <c r="AD8" t="s">
        <v>72</v>
      </c>
      <c r="AE8">
        <v>2</v>
      </c>
      <c r="AF8">
        <v>2</v>
      </c>
      <c r="AG8">
        <v>0</v>
      </c>
      <c r="AH8" t="s">
        <v>72</v>
      </c>
      <c r="AI8">
        <v>1</v>
      </c>
      <c r="AJ8">
        <v>1</v>
      </c>
      <c r="AL8">
        <v>0</v>
      </c>
      <c r="AM8">
        <v>0</v>
      </c>
      <c r="AO8">
        <v>0</v>
      </c>
      <c r="AP8" s="22">
        <f>SUM(AE8:AO8)</f>
        <v>6</v>
      </c>
      <c r="AQ8" s="22"/>
      <c r="AR8" s="6">
        <v>0</v>
      </c>
      <c r="AS8" s="6">
        <v>0</v>
      </c>
      <c r="AT8" s="6">
        <v>1</v>
      </c>
      <c r="AU8" s="22"/>
      <c r="AV8" s="6">
        <v>2</v>
      </c>
      <c r="AW8" s="6">
        <v>0</v>
      </c>
      <c r="AX8" s="6">
        <v>4</v>
      </c>
      <c r="AY8" s="22">
        <f t="shared" si="2"/>
        <v>7</v>
      </c>
      <c r="AZ8" s="6">
        <v>0</v>
      </c>
      <c r="BA8" s="6">
        <v>0</v>
      </c>
      <c r="BB8" s="6">
        <v>0</v>
      </c>
      <c r="BC8" s="6">
        <v>1</v>
      </c>
      <c r="BD8" s="6">
        <v>1</v>
      </c>
      <c r="BE8" s="6">
        <v>1</v>
      </c>
      <c r="BF8" s="6">
        <v>2</v>
      </c>
      <c r="BG8" s="6">
        <v>0</v>
      </c>
      <c r="BH8" s="6">
        <v>1</v>
      </c>
      <c r="BI8" s="6">
        <v>1</v>
      </c>
      <c r="BJ8" s="6">
        <v>4</v>
      </c>
      <c r="BK8" s="22"/>
      <c r="BL8" s="22">
        <f t="shared" si="3"/>
        <v>11</v>
      </c>
      <c r="BM8" s="6">
        <v>1</v>
      </c>
      <c r="BN8" s="6">
        <v>0</v>
      </c>
      <c r="BO8" s="6">
        <v>1</v>
      </c>
      <c r="BP8" s="6">
        <v>0</v>
      </c>
      <c r="BQ8" s="6">
        <v>2</v>
      </c>
      <c r="BR8" s="6">
        <v>0</v>
      </c>
      <c r="BS8" s="6">
        <v>2</v>
      </c>
      <c r="BT8" s="6">
        <v>1</v>
      </c>
      <c r="BU8" s="6">
        <v>0</v>
      </c>
      <c r="BV8" s="6">
        <v>0</v>
      </c>
      <c r="BW8" s="6">
        <v>3</v>
      </c>
      <c r="BX8" s="6">
        <v>1</v>
      </c>
      <c r="BY8" s="22">
        <f t="shared" si="4"/>
        <v>11</v>
      </c>
      <c r="BZ8" s="6">
        <v>0</v>
      </c>
      <c r="CA8" s="6">
        <v>2</v>
      </c>
    </row>
    <row r="9" spans="1:136" x14ac:dyDescent="0.25">
      <c r="A9" s="4" t="s">
        <v>45</v>
      </c>
      <c r="C9">
        <v>0</v>
      </c>
      <c r="D9">
        <v>0</v>
      </c>
      <c r="E9">
        <v>0</v>
      </c>
      <c r="F9">
        <v>2</v>
      </c>
      <c r="G9" t="s">
        <v>72</v>
      </c>
      <c r="H9">
        <v>0</v>
      </c>
      <c r="I9">
        <v>2</v>
      </c>
      <c r="J9">
        <v>0</v>
      </c>
      <c r="L9">
        <v>0</v>
      </c>
      <c r="M9" t="s">
        <v>72</v>
      </c>
      <c r="N9">
        <v>2</v>
      </c>
      <c r="O9" s="22">
        <f t="shared" si="0"/>
        <v>6</v>
      </c>
      <c r="Q9" t="s">
        <v>72</v>
      </c>
      <c r="R9">
        <v>0</v>
      </c>
      <c r="S9">
        <v>0</v>
      </c>
      <c r="T9" t="s">
        <v>72</v>
      </c>
      <c r="U9">
        <v>1</v>
      </c>
      <c r="V9">
        <v>1</v>
      </c>
      <c r="W9">
        <v>0</v>
      </c>
      <c r="X9">
        <v>0</v>
      </c>
      <c r="Y9" t="s">
        <v>72</v>
      </c>
      <c r="Z9">
        <v>0</v>
      </c>
      <c r="AA9">
        <v>0</v>
      </c>
      <c r="AB9" s="22">
        <f t="shared" si="1"/>
        <v>2</v>
      </c>
      <c r="AD9" t="s">
        <v>72</v>
      </c>
      <c r="AE9">
        <v>0</v>
      </c>
      <c r="AF9">
        <v>0</v>
      </c>
      <c r="AG9">
        <v>1</v>
      </c>
      <c r="AH9" t="s">
        <v>72</v>
      </c>
      <c r="AI9">
        <v>0</v>
      </c>
      <c r="AJ9">
        <v>1</v>
      </c>
      <c r="AL9">
        <v>0</v>
      </c>
      <c r="AM9">
        <v>0</v>
      </c>
      <c r="AO9">
        <v>0</v>
      </c>
      <c r="AP9" s="22">
        <f>SUM(AE9:AO9)</f>
        <v>2</v>
      </c>
      <c r="AQ9" s="22"/>
      <c r="AR9" s="6">
        <v>1</v>
      </c>
      <c r="AS9" s="6">
        <v>0</v>
      </c>
      <c r="AT9" s="6">
        <v>0</v>
      </c>
      <c r="AU9" s="22"/>
      <c r="AV9" s="6">
        <v>0</v>
      </c>
      <c r="AW9" s="6">
        <v>0</v>
      </c>
      <c r="AX9" s="6">
        <v>0</v>
      </c>
      <c r="AY9" s="22">
        <f t="shared" si="2"/>
        <v>1</v>
      </c>
      <c r="AZ9" s="6">
        <v>1</v>
      </c>
      <c r="BA9" s="6">
        <v>0</v>
      </c>
      <c r="BB9" s="6">
        <v>0</v>
      </c>
      <c r="BC9" s="6">
        <v>0</v>
      </c>
      <c r="BD9" s="6">
        <v>0</v>
      </c>
      <c r="BE9" s="6">
        <v>1</v>
      </c>
      <c r="BF9" s="6">
        <v>0</v>
      </c>
      <c r="BG9" s="6">
        <v>0</v>
      </c>
      <c r="BH9" s="6">
        <v>1</v>
      </c>
      <c r="BI9" s="6">
        <v>0</v>
      </c>
      <c r="BJ9" s="6">
        <v>1</v>
      </c>
      <c r="BK9" s="22"/>
      <c r="BL9" s="22">
        <f t="shared" si="3"/>
        <v>4</v>
      </c>
      <c r="BM9" s="6">
        <v>1</v>
      </c>
      <c r="BN9" s="6">
        <v>1</v>
      </c>
      <c r="BO9" s="6">
        <v>1</v>
      </c>
      <c r="BP9" s="6">
        <v>1</v>
      </c>
      <c r="BQ9" s="6">
        <v>0</v>
      </c>
      <c r="BR9" s="6">
        <v>0</v>
      </c>
      <c r="BS9" s="6">
        <v>0</v>
      </c>
      <c r="BT9" s="6">
        <v>3</v>
      </c>
      <c r="BU9" s="6">
        <v>0</v>
      </c>
      <c r="BV9" s="6">
        <v>0</v>
      </c>
      <c r="BW9" s="6">
        <v>1</v>
      </c>
      <c r="BX9" s="6">
        <v>1</v>
      </c>
      <c r="BY9" s="22">
        <f t="shared" si="4"/>
        <v>9</v>
      </c>
      <c r="BZ9" s="6">
        <v>1</v>
      </c>
      <c r="CA9" s="6">
        <v>1</v>
      </c>
    </row>
    <row r="10" spans="1:136" x14ac:dyDescent="0.25">
      <c r="A10" s="4" t="s">
        <v>10</v>
      </c>
      <c r="C10">
        <v>5</v>
      </c>
      <c r="D10">
        <v>1</v>
      </c>
      <c r="E10">
        <v>1</v>
      </c>
      <c r="F10">
        <v>3</v>
      </c>
      <c r="G10" t="s">
        <v>72</v>
      </c>
      <c r="H10">
        <v>2</v>
      </c>
      <c r="I10">
        <v>2</v>
      </c>
      <c r="J10">
        <v>0</v>
      </c>
      <c r="L10">
        <v>4</v>
      </c>
      <c r="M10" t="s">
        <v>72</v>
      </c>
      <c r="N10">
        <v>1</v>
      </c>
      <c r="O10" s="22">
        <f t="shared" si="0"/>
        <v>19</v>
      </c>
      <c r="Q10" t="s">
        <v>72</v>
      </c>
      <c r="R10">
        <v>2</v>
      </c>
      <c r="S10">
        <v>1</v>
      </c>
      <c r="T10" t="s">
        <v>72</v>
      </c>
      <c r="U10">
        <v>1</v>
      </c>
      <c r="V10">
        <v>2</v>
      </c>
      <c r="W10">
        <v>4</v>
      </c>
      <c r="X10">
        <v>3</v>
      </c>
      <c r="Y10" t="s">
        <v>72</v>
      </c>
      <c r="Z10">
        <v>3</v>
      </c>
      <c r="AA10">
        <v>3</v>
      </c>
      <c r="AB10" s="22">
        <f t="shared" si="1"/>
        <v>19</v>
      </c>
      <c r="AD10" t="s">
        <v>72</v>
      </c>
      <c r="AE10">
        <v>2</v>
      </c>
      <c r="AF10">
        <v>1</v>
      </c>
      <c r="AG10">
        <v>1</v>
      </c>
      <c r="AH10" t="s">
        <v>72</v>
      </c>
      <c r="AI10">
        <v>1</v>
      </c>
      <c r="AJ10">
        <v>2</v>
      </c>
      <c r="AL10">
        <v>0</v>
      </c>
      <c r="AM10">
        <v>1</v>
      </c>
      <c r="AO10">
        <v>1</v>
      </c>
      <c r="AP10" s="22">
        <f>SUM(AE10:AO10)</f>
        <v>9</v>
      </c>
      <c r="AQ10" s="22"/>
      <c r="AR10" s="6">
        <v>3</v>
      </c>
      <c r="AS10" s="6"/>
      <c r="AT10" s="6">
        <v>1</v>
      </c>
      <c r="AU10" s="22"/>
      <c r="AV10" s="6">
        <v>1</v>
      </c>
      <c r="AW10" s="6">
        <v>5</v>
      </c>
      <c r="AX10" s="6">
        <v>1</v>
      </c>
      <c r="AY10" s="22">
        <f t="shared" si="2"/>
        <v>11</v>
      </c>
      <c r="AZ10" s="6">
        <v>1</v>
      </c>
      <c r="BA10" s="6">
        <v>4</v>
      </c>
      <c r="BB10" s="6">
        <v>5</v>
      </c>
      <c r="BC10" s="6">
        <v>1</v>
      </c>
      <c r="BD10" s="6">
        <v>1</v>
      </c>
      <c r="BE10" s="6">
        <v>2</v>
      </c>
      <c r="BF10" s="6">
        <v>1</v>
      </c>
      <c r="BG10" s="6">
        <v>2</v>
      </c>
      <c r="BH10" s="6">
        <v>3</v>
      </c>
      <c r="BI10" s="6">
        <v>1</v>
      </c>
      <c r="BJ10" s="6">
        <v>0</v>
      </c>
      <c r="BK10" s="22"/>
      <c r="BL10" s="22">
        <f t="shared" si="3"/>
        <v>21</v>
      </c>
      <c r="BM10" s="6">
        <v>1</v>
      </c>
      <c r="BN10" s="6">
        <v>3</v>
      </c>
      <c r="BO10" s="6">
        <v>4</v>
      </c>
      <c r="BP10" s="6">
        <v>1</v>
      </c>
      <c r="BQ10" s="6">
        <v>4</v>
      </c>
      <c r="BR10" s="6">
        <v>4</v>
      </c>
      <c r="BS10" s="6">
        <v>0</v>
      </c>
      <c r="BT10" s="6">
        <v>2</v>
      </c>
      <c r="BU10" s="6">
        <v>2</v>
      </c>
      <c r="BV10" s="6">
        <v>1</v>
      </c>
      <c r="BW10" s="6">
        <v>1</v>
      </c>
      <c r="BX10" s="6">
        <v>3</v>
      </c>
      <c r="BY10" s="22">
        <f t="shared" si="4"/>
        <v>26</v>
      </c>
      <c r="BZ10" s="6">
        <v>1</v>
      </c>
      <c r="CA10" s="6">
        <v>1</v>
      </c>
    </row>
    <row r="11" spans="1:136" x14ac:dyDescent="0.25">
      <c r="A11" s="4" t="s">
        <v>38</v>
      </c>
      <c r="C11">
        <v>0</v>
      </c>
      <c r="D11">
        <v>2</v>
      </c>
      <c r="E11">
        <v>0</v>
      </c>
      <c r="F11">
        <v>0</v>
      </c>
      <c r="G11" t="s">
        <v>72</v>
      </c>
      <c r="H11">
        <v>0</v>
      </c>
      <c r="I11">
        <v>1</v>
      </c>
      <c r="J11">
        <v>2</v>
      </c>
      <c r="L11">
        <v>0</v>
      </c>
      <c r="M11" t="s">
        <v>72</v>
      </c>
      <c r="N11">
        <v>0</v>
      </c>
      <c r="O11" s="22">
        <f t="shared" si="0"/>
        <v>5</v>
      </c>
      <c r="Q11" t="s">
        <v>72</v>
      </c>
      <c r="R11">
        <v>0</v>
      </c>
      <c r="S11">
        <v>0</v>
      </c>
      <c r="T11" t="s">
        <v>72</v>
      </c>
      <c r="U11">
        <v>0</v>
      </c>
      <c r="W11">
        <v>0</v>
      </c>
      <c r="X11">
        <v>0</v>
      </c>
      <c r="Y11" t="s">
        <v>72</v>
      </c>
      <c r="Z11">
        <v>0</v>
      </c>
      <c r="AA11">
        <v>0</v>
      </c>
      <c r="AB11" s="22">
        <f t="shared" si="1"/>
        <v>0</v>
      </c>
      <c r="AD11" t="s">
        <v>72</v>
      </c>
      <c r="AE11">
        <v>0</v>
      </c>
      <c r="AF11">
        <v>0</v>
      </c>
      <c r="AG11">
        <v>1</v>
      </c>
      <c r="AH11" t="s">
        <v>72</v>
      </c>
      <c r="AI11">
        <v>2</v>
      </c>
      <c r="AJ11">
        <v>0</v>
      </c>
      <c r="AL11">
        <v>0</v>
      </c>
      <c r="AM11">
        <v>1</v>
      </c>
      <c r="AO11">
        <v>0</v>
      </c>
      <c r="AP11" s="22">
        <f t="shared" ref="AP11:AP24" si="5">SUM(AE11:AN11)</f>
        <v>4</v>
      </c>
      <c r="AQ11" s="22"/>
      <c r="AR11" s="6">
        <v>0</v>
      </c>
      <c r="AS11" s="6"/>
      <c r="AT11" s="6">
        <v>0</v>
      </c>
      <c r="AU11" s="22"/>
      <c r="AV11" s="6">
        <v>0</v>
      </c>
      <c r="AW11" s="6">
        <v>0</v>
      </c>
      <c r="AX11" s="6">
        <v>0</v>
      </c>
      <c r="AY11" s="22">
        <f t="shared" si="2"/>
        <v>0</v>
      </c>
      <c r="AZ11" s="6">
        <v>0</v>
      </c>
      <c r="BA11" s="6">
        <v>0</v>
      </c>
      <c r="BB11" s="6">
        <v>1</v>
      </c>
      <c r="BC11" s="6">
        <v>0</v>
      </c>
      <c r="BD11" s="6">
        <v>0</v>
      </c>
      <c r="BE11" s="6">
        <v>1</v>
      </c>
      <c r="BF11" s="6">
        <v>0</v>
      </c>
      <c r="BG11" s="6">
        <v>0</v>
      </c>
      <c r="BH11" s="6">
        <v>0</v>
      </c>
      <c r="BI11" s="6">
        <v>0</v>
      </c>
      <c r="BJ11" s="6">
        <v>0</v>
      </c>
      <c r="BK11" s="22"/>
      <c r="BL11" s="22">
        <f t="shared" si="3"/>
        <v>2</v>
      </c>
      <c r="BM11" s="6">
        <v>0</v>
      </c>
      <c r="BN11" s="6">
        <v>1</v>
      </c>
      <c r="BO11" s="6">
        <v>0</v>
      </c>
      <c r="BP11" s="6">
        <v>0</v>
      </c>
      <c r="BQ11" s="6">
        <v>1</v>
      </c>
      <c r="BR11" s="6">
        <v>0</v>
      </c>
      <c r="BS11" s="6">
        <v>0</v>
      </c>
      <c r="BT11" s="6"/>
      <c r="BU11" s="6">
        <v>0</v>
      </c>
      <c r="BV11" s="6">
        <v>0</v>
      </c>
      <c r="BW11" s="6">
        <v>0</v>
      </c>
      <c r="BX11" s="6">
        <v>0</v>
      </c>
      <c r="BY11" s="22">
        <f t="shared" si="4"/>
        <v>2</v>
      </c>
      <c r="BZ11" s="6">
        <v>0</v>
      </c>
      <c r="CA11" s="6"/>
    </row>
    <row r="12" spans="1:136" x14ac:dyDescent="0.25">
      <c r="A12" s="4" t="s">
        <v>26</v>
      </c>
      <c r="C12">
        <v>2</v>
      </c>
      <c r="D12">
        <v>2</v>
      </c>
      <c r="E12">
        <v>1</v>
      </c>
      <c r="F12">
        <v>1</v>
      </c>
      <c r="G12" t="s">
        <v>72</v>
      </c>
      <c r="H12">
        <v>1</v>
      </c>
      <c r="I12">
        <v>1</v>
      </c>
      <c r="J12">
        <v>1</v>
      </c>
      <c r="L12">
        <v>2</v>
      </c>
      <c r="M12" t="s">
        <v>72</v>
      </c>
      <c r="N12">
        <v>2</v>
      </c>
      <c r="O12" s="22">
        <f t="shared" si="0"/>
        <v>13</v>
      </c>
      <c r="Q12" t="s">
        <v>72</v>
      </c>
      <c r="R12">
        <v>1</v>
      </c>
      <c r="S12">
        <v>4</v>
      </c>
      <c r="T12" t="s">
        <v>72</v>
      </c>
      <c r="U12">
        <v>2</v>
      </c>
      <c r="V12">
        <v>5</v>
      </c>
      <c r="W12">
        <v>1</v>
      </c>
      <c r="X12">
        <v>1</v>
      </c>
      <c r="Y12" t="s">
        <v>72</v>
      </c>
      <c r="Z12">
        <v>3</v>
      </c>
      <c r="AA12">
        <v>0</v>
      </c>
      <c r="AB12" s="22">
        <f t="shared" si="1"/>
        <v>17</v>
      </c>
      <c r="AD12" t="s">
        <v>72</v>
      </c>
      <c r="AE12">
        <v>1</v>
      </c>
      <c r="AF12">
        <v>1</v>
      </c>
      <c r="AG12">
        <v>4</v>
      </c>
      <c r="AH12" t="s">
        <v>72</v>
      </c>
      <c r="AI12">
        <v>1</v>
      </c>
      <c r="AJ12">
        <v>2</v>
      </c>
      <c r="AL12">
        <v>2</v>
      </c>
      <c r="AM12">
        <v>2</v>
      </c>
      <c r="AO12">
        <v>0</v>
      </c>
      <c r="AP12" s="22">
        <f>SUM(AE12:AO12)</f>
        <v>13</v>
      </c>
      <c r="AQ12" s="22"/>
      <c r="AR12" s="6">
        <v>1</v>
      </c>
      <c r="AS12" s="6"/>
      <c r="AT12" s="6">
        <v>2</v>
      </c>
      <c r="AU12" s="22"/>
      <c r="AV12" s="6">
        <v>0</v>
      </c>
      <c r="AW12" s="6">
        <v>3</v>
      </c>
      <c r="AX12" s="6">
        <v>0</v>
      </c>
      <c r="AY12" s="22">
        <f t="shared" si="2"/>
        <v>6</v>
      </c>
      <c r="AZ12" s="6">
        <v>2</v>
      </c>
      <c r="BA12" s="6">
        <v>0</v>
      </c>
      <c r="BB12" s="6">
        <v>3</v>
      </c>
      <c r="BC12" s="6">
        <v>2</v>
      </c>
      <c r="BD12" s="6">
        <v>2</v>
      </c>
      <c r="BE12" s="6">
        <v>0</v>
      </c>
      <c r="BF12" s="6">
        <v>3</v>
      </c>
      <c r="BG12" s="6">
        <v>1</v>
      </c>
      <c r="BH12" s="6">
        <v>1</v>
      </c>
      <c r="BI12" s="6">
        <v>4</v>
      </c>
      <c r="BJ12" s="6">
        <v>0</v>
      </c>
      <c r="BK12" s="22"/>
      <c r="BL12" s="22">
        <f t="shared" si="3"/>
        <v>18</v>
      </c>
      <c r="BM12" s="6">
        <v>0</v>
      </c>
      <c r="BN12" s="6">
        <v>3</v>
      </c>
      <c r="BO12" s="6">
        <v>0</v>
      </c>
      <c r="BP12" s="6">
        <v>0</v>
      </c>
      <c r="BQ12" s="6">
        <v>0</v>
      </c>
      <c r="BR12" s="6">
        <v>1</v>
      </c>
      <c r="BS12" s="6">
        <v>1</v>
      </c>
      <c r="BT12" s="6">
        <v>2</v>
      </c>
      <c r="BU12" s="6">
        <v>3</v>
      </c>
      <c r="BV12" s="6">
        <v>1</v>
      </c>
      <c r="BW12" s="6">
        <v>2</v>
      </c>
      <c r="BX12" s="6">
        <v>1</v>
      </c>
      <c r="BY12" s="22">
        <f t="shared" si="4"/>
        <v>14</v>
      </c>
      <c r="BZ12" s="6">
        <v>1</v>
      </c>
      <c r="CA12" s="6">
        <v>2</v>
      </c>
    </row>
    <row r="13" spans="1:136" x14ac:dyDescent="0.25">
      <c r="A13" s="4" t="s">
        <v>46</v>
      </c>
      <c r="C13">
        <v>2</v>
      </c>
      <c r="D13">
        <v>2</v>
      </c>
      <c r="E13">
        <v>1</v>
      </c>
      <c r="F13">
        <v>4</v>
      </c>
      <c r="G13" t="s">
        <v>72</v>
      </c>
      <c r="H13">
        <v>1</v>
      </c>
      <c r="I13">
        <v>2</v>
      </c>
      <c r="J13">
        <v>0</v>
      </c>
      <c r="L13">
        <v>2</v>
      </c>
      <c r="M13" t="s">
        <v>72</v>
      </c>
      <c r="N13">
        <v>2</v>
      </c>
      <c r="O13" s="22">
        <f t="shared" si="0"/>
        <v>16</v>
      </c>
      <c r="Q13" t="s">
        <v>72</v>
      </c>
      <c r="R13">
        <v>1</v>
      </c>
      <c r="S13">
        <v>4</v>
      </c>
      <c r="T13" t="s">
        <v>72</v>
      </c>
      <c r="U13">
        <v>2</v>
      </c>
      <c r="V13">
        <v>4</v>
      </c>
      <c r="W13">
        <v>2</v>
      </c>
      <c r="X13">
        <v>2</v>
      </c>
      <c r="Y13" t="s">
        <v>72</v>
      </c>
      <c r="Z13">
        <v>2</v>
      </c>
      <c r="AA13">
        <v>1</v>
      </c>
      <c r="AB13" s="22">
        <f t="shared" si="1"/>
        <v>18</v>
      </c>
      <c r="AD13" t="s">
        <v>72</v>
      </c>
      <c r="AE13">
        <v>2</v>
      </c>
      <c r="AF13">
        <v>2</v>
      </c>
      <c r="AG13">
        <v>2</v>
      </c>
      <c r="AH13" t="s">
        <v>72</v>
      </c>
      <c r="AI13">
        <v>1</v>
      </c>
      <c r="AJ13">
        <v>1</v>
      </c>
      <c r="AL13">
        <v>1</v>
      </c>
      <c r="AM13">
        <v>1</v>
      </c>
      <c r="AO13">
        <v>0</v>
      </c>
      <c r="AP13" s="22">
        <f>SUM(AE13:AO13)</f>
        <v>10</v>
      </c>
      <c r="AQ13" s="22"/>
      <c r="AR13" s="6">
        <v>2</v>
      </c>
      <c r="AS13" s="6">
        <v>4</v>
      </c>
      <c r="AT13" s="6">
        <v>1</v>
      </c>
      <c r="AU13" s="22"/>
      <c r="AV13" s="6">
        <v>1</v>
      </c>
      <c r="AW13" s="6">
        <v>3</v>
      </c>
      <c r="AX13" s="6">
        <v>1</v>
      </c>
      <c r="AY13" s="22">
        <f t="shared" si="2"/>
        <v>12</v>
      </c>
      <c r="AZ13" s="6">
        <v>3</v>
      </c>
      <c r="BA13" s="6">
        <v>2</v>
      </c>
      <c r="BB13" s="6">
        <v>1</v>
      </c>
      <c r="BC13" s="6">
        <v>2</v>
      </c>
      <c r="BD13" s="6">
        <v>1</v>
      </c>
      <c r="BE13" s="6">
        <v>1</v>
      </c>
      <c r="BF13" s="6">
        <v>0</v>
      </c>
      <c r="BG13" s="6">
        <v>1</v>
      </c>
      <c r="BH13" s="6">
        <v>1</v>
      </c>
      <c r="BI13" s="6">
        <v>3</v>
      </c>
      <c r="BJ13" s="6">
        <v>0</v>
      </c>
      <c r="BK13" s="22"/>
      <c r="BL13" s="22">
        <f t="shared" si="3"/>
        <v>15</v>
      </c>
      <c r="BM13" s="6">
        <v>0</v>
      </c>
      <c r="BN13" s="6">
        <v>3</v>
      </c>
      <c r="BO13" s="6">
        <v>2</v>
      </c>
      <c r="BP13" s="6">
        <v>1</v>
      </c>
      <c r="BQ13" s="6">
        <v>1</v>
      </c>
      <c r="BR13" s="6">
        <v>5</v>
      </c>
      <c r="BS13" s="6">
        <v>1</v>
      </c>
      <c r="BT13" s="6">
        <v>3</v>
      </c>
      <c r="BU13" s="6">
        <v>5</v>
      </c>
      <c r="BV13" s="6">
        <v>1</v>
      </c>
      <c r="BW13" s="6">
        <v>0</v>
      </c>
      <c r="BX13" s="6">
        <v>2</v>
      </c>
      <c r="BY13" s="22">
        <f t="shared" si="4"/>
        <v>24</v>
      </c>
      <c r="BZ13" s="6">
        <v>1</v>
      </c>
      <c r="CA13" s="6"/>
    </row>
    <row r="14" spans="1:136" x14ac:dyDescent="0.25">
      <c r="A14" s="4" t="s">
        <v>41</v>
      </c>
      <c r="C14">
        <v>1</v>
      </c>
      <c r="D14">
        <v>0</v>
      </c>
      <c r="E14">
        <v>0</v>
      </c>
      <c r="F14">
        <v>0</v>
      </c>
      <c r="G14" t="s">
        <v>72</v>
      </c>
      <c r="H14">
        <v>1</v>
      </c>
      <c r="I14">
        <v>1</v>
      </c>
      <c r="J14">
        <v>2</v>
      </c>
      <c r="L14">
        <v>2</v>
      </c>
      <c r="M14" t="s">
        <v>72</v>
      </c>
      <c r="N14">
        <v>0</v>
      </c>
      <c r="O14" s="22">
        <f t="shared" si="0"/>
        <v>7</v>
      </c>
      <c r="Q14" t="s">
        <v>72</v>
      </c>
      <c r="R14">
        <v>1</v>
      </c>
      <c r="S14">
        <v>0</v>
      </c>
      <c r="T14" t="s">
        <v>72</v>
      </c>
      <c r="U14">
        <v>0</v>
      </c>
      <c r="V14">
        <v>2</v>
      </c>
      <c r="W14">
        <v>1</v>
      </c>
      <c r="X14">
        <v>1</v>
      </c>
      <c r="Y14" t="s">
        <v>72</v>
      </c>
      <c r="Z14">
        <v>2</v>
      </c>
      <c r="AA14">
        <v>0</v>
      </c>
      <c r="AB14" s="22">
        <f t="shared" si="1"/>
        <v>7</v>
      </c>
      <c r="AD14" t="s">
        <v>72</v>
      </c>
      <c r="AE14">
        <v>1</v>
      </c>
      <c r="AF14">
        <v>0</v>
      </c>
      <c r="AG14">
        <v>2</v>
      </c>
      <c r="AH14" t="s">
        <v>72</v>
      </c>
      <c r="AI14">
        <v>2</v>
      </c>
      <c r="AJ14">
        <v>1</v>
      </c>
      <c r="AL14">
        <v>1</v>
      </c>
      <c r="AM14">
        <v>3</v>
      </c>
      <c r="AO14">
        <v>1</v>
      </c>
      <c r="AP14" s="22">
        <f>SUM(AE14:AO14)</f>
        <v>11</v>
      </c>
      <c r="AQ14" s="22"/>
      <c r="AR14" s="6">
        <v>1</v>
      </c>
      <c r="AS14" s="6">
        <v>3</v>
      </c>
      <c r="AT14" s="6">
        <v>2</v>
      </c>
      <c r="AU14" s="22"/>
      <c r="AV14" s="6">
        <v>0</v>
      </c>
      <c r="AW14" s="6">
        <v>4</v>
      </c>
      <c r="AX14" s="6">
        <v>1</v>
      </c>
      <c r="AY14" s="22">
        <f t="shared" si="2"/>
        <v>11</v>
      </c>
      <c r="AZ14" s="6">
        <v>0</v>
      </c>
      <c r="BA14" s="6">
        <v>2</v>
      </c>
      <c r="BB14" s="6">
        <v>3</v>
      </c>
      <c r="BC14" s="6">
        <v>0</v>
      </c>
      <c r="BD14" s="6">
        <v>1</v>
      </c>
      <c r="BE14" s="6">
        <v>0</v>
      </c>
      <c r="BF14" s="6">
        <v>1</v>
      </c>
      <c r="BG14" s="6">
        <v>1</v>
      </c>
      <c r="BH14" s="6">
        <v>2</v>
      </c>
      <c r="BI14" s="6">
        <v>1</v>
      </c>
      <c r="BJ14" s="6">
        <v>0</v>
      </c>
      <c r="BK14" s="22"/>
      <c r="BL14" s="22">
        <f t="shared" si="3"/>
        <v>11</v>
      </c>
      <c r="BM14" s="6">
        <v>0</v>
      </c>
      <c r="BN14" s="6">
        <v>2</v>
      </c>
      <c r="BO14" s="6">
        <v>2</v>
      </c>
      <c r="BP14" s="6">
        <v>0</v>
      </c>
      <c r="BQ14" s="6">
        <v>1</v>
      </c>
      <c r="BR14" s="6">
        <v>1</v>
      </c>
      <c r="BS14" s="6">
        <v>0</v>
      </c>
      <c r="BT14" s="6">
        <v>1</v>
      </c>
      <c r="BU14" s="6">
        <v>1</v>
      </c>
      <c r="BV14" s="6">
        <v>0</v>
      </c>
      <c r="BW14" s="6">
        <v>0</v>
      </c>
      <c r="BX14" s="6">
        <v>1</v>
      </c>
      <c r="BY14" s="22">
        <f t="shared" si="4"/>
        <v>9</v>
      </c>
      <c r="BZ14" s="6">
        <v>0</v>
      </c>
      <c r="CA14" s="6">
        <v>1</v>
      </c>
    </row>
    <row r="15" spans="1:136" x14ac:dyDescent="0.25">
      <c r="A15" s="4" t="s">
        <v>47</v>
      </c>
      <c r="C15">
        <v>2</v>
      </c>
      <c r="D15">
        <v>1</v>
      </c>
      <c r="E15">
        <v>1</v>
      </c>
      <c r="F15">
        <v>0</v>
      </c>
      <c r="G15" t="s">
        <v>72</v>
      </c>
      <c r="H15">
        <v>1</v>
      </c>
      <c r="I15">
        <v>1</v>
      </c>
      <c r="J15">
        <v>0</v>
      </c>
      <c r="L15">
        <v>2</v>
      </c>
      <c r="M15" t="s">
        <v>72</v>
      </c>
      <c r="N15">
        <v>2</v>
      </c>
      <c r="O15" s="22">
        <f t="shared" si="0"/>
        <v>10</v>
      </c>
      <c r="Q15" t="s">
        <v>72</v>
      </c>
      <c r="R15">
        <v>0</v>
      </c>
      <c r="S15">
        <v>1</v>
      </c>
      <c r="T15" t="s">
        <v>72</v>
      </c>
      <c r="U15">
        <v>1</v>
      </c>
      <c r="W15">
        <v>1</v>
      </c>
      <c r="X15">
        <v>1</v>
      </c>
      <c r="Y15" t="s">
        <v>72</v>
      </c>
      <c r="Z15">
        <v>1</v>
      </c>
      <c r="AA15">
        <v>1</v>
      </c>
      <c r="AB15" s="22">
        <f t="shared" si="1"/>
        <v>6</v>
      </c>
      <c r="AD15" t="s">
        <v>72</v>
      </c>
      <c r="AE15">
        <v>0</v>
      </c>
      <c r="AF15">
        <v>1</v>
      </c>
      <c r="AG15">
        <v>2</v>
      </c>
      <c r="AH15" t="s">
        <v>72</v>
      </c>
      <c r="AI15">
        <v>1</v>
      </c>
      <c r="AJ15">
        <v>2</v>
      </c>
      <c r="AL15">
        <v>0</v>
      </c>
      <c r="AM15">
        <v>1</v>
      </c>
      <c r="AO15">
        <v>0</v>
      </c>
      <c r="AP15" s="22">
        <f>SUM(AE15:AO15)</f>
        <v>7</v>
      </c>
      <c r="AQ15" s="22"/>
      <c r="AR15" s="6">
        <v>1</v>
      </c>
      <c r="AS15" s="6">
        <v>1</v>
      </c>
      <c r="AT15" s="6">
        <v>1</v>
      </c>
      <c r="AU15" s="22"/>
      <c r="AV15" s="6">
        <v>0</v>
      </c>
      <c r="AW15" s="6">
        <v>1</v>
      </c>
      <c r="AX15" s="6">
        <v>0</v>
      </c>
      <c r="AY15" s="22">
        <f t="shared" si="2"/>
        <v>4</v>
      </c>
      <c r="AZ15" s="6">
        <v>0</v>
      </c>
      <c r="BA15" s="6">
        <v>0</v>
      </c>
      <c r="BB15" s="6">
        <v>4</v>
      </c>
      <c r="BC15" s="6">
        <v>1</v>
      </c>
      <c r="BD15" s="6">
        <v>1</v>
      </c>
      <c r="BE15" s="6">
        <v>3</v>
      </c>
      <c r="BF15" s="6">
        <v>1</v>
      </c>
      <c r="BG15" s="6">
        <v>1</v>
      </c>
      <c r="BH15" s="6">
        <v>0</v>
      </c>
      <c r="BI15" s="6">
        <v>0</v>
      </c>
      <c r="BJ15" s="6">
        <v>0</v>
      </c>
      <c r="BK15" s="22"/>
      <c r="BL15" s="22">
        <f t="shared" si="3"/>
        <v>11</v>
      </c>
      <c r="BM15" s="6">
        <v>1</v>
      </c>
      <c r="BN15" s="6">
        <v>2</v>
      </c>
      <c r="BO15" s="6">
        <v>0</v>
      </c>
      <c r="BP15" s="6">
        <v>0</v>
      </c>
      <c r="BQ15" s="6">
        <v>0</v>
      </c>
      <c r="BR15" s="6">
        <v>0</v>
      </c>
      <c r="BS15" s="6">
        <v>0</v>
      </c>
      <c r="BT15" s="6">
        <v>0</v>
      </c>
      <c r="BU15" s="6">
        <v>0</v>
      </c>
      <c r="BV15" s="6">
        <v>1</v>
      </c>
      <c r="BW15" s="6">
        <v>0</v>
      </c>
      <c r="BX15" s="6">
        <v>1</v>
      </c>
      <c r="BY15" s="22">
        <f t="shared" si="4"/>
        <v>5</v>
      </c>
      <c r="BZ15" s="6">
        <v>1</v>
      </c>
      <c r="CA15" s="6">
        <v>1</v>
      </c>
    </row>
    <row r="16" spans="1:136" x14ac:dyDescent="0.25">
      <c r="A16" s="4" t="s">
        <v>48</v>
      </c>
      <c r="C16">
        <v>0</v>
      </c>
      <c r="D16">
        <v>0</v>
      </c>
      <c r="E16">
        <v>0</v>
      </c>
      <c r="F16">
        <v>0</v>
      </c>
      <c r="G16" t="s">
        <v>72</v>
      </c>
      <c r="H16">
        <v>0</v>
      </c>
      <c r="I16">
        <v>0</v>
      </c>
      <c r="J16">
        <v>0</v>
      </c>
      <c r="L16">
        <v>0</v>
      </c>
      <c r="M16" t="s">
        <v>72</v>
      </c>
      <c r="N16">
        <v>0</v>
      </c>
      <c r="O16" s="22">
        <f t="shared" si="0"/>
        <v>0</v>
      </c>
      <c r="Q16" t="s">
        <v>72</v>
      </c>
      <c r="R16">
        <v>1</v>
      </c>
      <c r="S16">
        <v>0</v>
      </c>
      <c r="T16" t="s">
        <v>72</v>
      </c>
      <c r="U16">
        <v>0</v>
      </c>
      <c r="W16">
        <v>0</v>
      </c>
      <c r="X16">
        <v>0</v>
      </c>
      <c r="Y16" t="s">
        <v>72</v>
      </c>
      <c r="Z16">
        <v>1</v>
      </c>
      <c r="AA16">
        <v>0</v>
      </c>
      <c r="AB16" s="22">
        <f t="shared" si="1"/>
        <v>2</v>
      </c>
      <c r="AD16" t="s">
        <v>72</v>
      </c>
      <c r="AE16">
        <v>0</v>
      </c>
      <c r="AF16">
        <v>0</v>
      </c>
      <c r="AH16" t="s">
        <v>72</v>
      </c>
      <c r="AI16">
        <v>0</v>
      </c>
      <c r="AJ16">
        <v>0</v>
      </c>
      <c r="AL16">
        <v>0</v>
      </c>
      <c r="AM16">
        <v>0</v>
      </c>
      <c r="AO16">
        <v>0</v>
      </c>
      <c r="AP16" s="22">
        <f t="shared" si="5"/>
        <v>0</v>
      </c>
      <c r="AQ16" s="22"/>
      <c r="AR16" s="6">
        <v>0</v>
      </c>
      <c r="AS16" s="6">
        <v>0</v>
      </c>
      <c r="AT16" s="6">
        <v>0</v>
      </c>
      <c r="AU16" s="22"/>
      <c r="AV16" s="6">
        <v>0</v>
      </c>
      <c r="AW16" s="6">
        <v>0</v>
      </c>
      <c r="AX16" s="6">
        <v>0</v>
      </c>
      <c r="AY16" s="22">
        <f t="shared" si="2"/>
        <v>0</v>
      </c>
      <c r="AZ16" s="6">
        <v>0</v>
      </c>
      <c r="BA16" s="6">
        <v>0</v>
      </c>
      <c r="BB16" s="6">
        <v>0</v>
      </c>
      <c r="BC16" s="6">
        <v>1</v>
      </c>
      <c r="BD16" s="6">
        <v>0</v>
      </c>
      <c r="BE16" s="6">
        <v>0</v>
      </c>
      <c r="BF16" s="6">
        <v>1</v>
      </c>
      <c r="BG16" s="6">
        <v>0</v>
      </c>
      <c r="BH16" s="6">
        <v>0</v>
      </c>
      <c r="BI16" s="6">
        <v>1</v>
      </c>
      <c r="BJ16" s="6">
        <v>0</v>
      </c>
      <c r="BK16" s="22"/>
      <c r="BL16" s="22">
        <f t="shared" si="3"/>
        <v>3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22">
        <f t="shared" si="4"/>
        <v>0</v>
      </c>
      <c r="BZ16" s="6">
        <v>0</v>
      </c>
      <c r="CA16" s="6"/>
    </row>
    <row r="17" spans="1:80" x14ac:dyDescent="0.25">
      <c r="A17" s="4" t="s">
        <v>49</v>
      </c>
      <c r="C17">
        <v>2</v>
      </c>
      <c r="D17">
        <v>1</v>
      </c>
      <c r="E17">
        <v>0</v>
      </c>
      <c r="F17">
        <v>0</v>
      </c>
      <c r="G17" t="s">
        <v>72</v>
      </c>
      <c r="H17">
        <v>0</v>
      </c>
      <c r="I17">
        <v>0</v>
      </c>
      <c r="J17">
        <v>1</v>
      </c>
      <c r="L17">
        <v>0</v>
      </c>
      <c r="M17" t="s">
        <v>72</v>
      </c>
      <c r="N17">
        <v>0</v>
      </c>
      <c r="O17" s="22">
        <f t="shared" si="0"/>
        <v>4</v>
      </c>
      <c r="Q17" t="s">
        <v>72</v>
      </c>
      <c r="R17">
        <v>0</v>
      </c>
      <c r="S17">
        <v>0</v>
      </c>
      <c r="T17" t="s">
        <v>72</v>
      </c>
      <c r="U17">
        <v>0</v>
      </c>
      <c r="V17">
        <v>1</v>
      </c>
      <c r="W17">
        <v>2</v>
      </c>
      <c r="X17">
        <v>0</v>
      </c>
      <c r="Y17" t="s">
        <v>72</v>
      </c>
      <c r="Z17">
        <v>0</v>
      </c>
      <c r="AA17">
        <v>1</v>
      </c>
      <c r="AB17" s="22">
        <f t="shared" si="1"/>
        <v>4</v>
      </c>
      <c r="AD17" t="s">
        <v>72</v>
      </c>
      <c r="AE17">
        <v>0</v>
      </c>
      <c r="AF17">
        <v>0</v>
      </c>
      <c r="AG17">
        <v>1</v>
      </c>
      <c r="AH17" t="s">
        <v>72</v>
      </c>
      <c r="AI17">
        <v>0</v>
      </c>
      <c r="AJ17">
        <v>0</v>
      </c>
      <c r="AL17">
        <v>0</v>
      </c>
      <c r="AM17">
        <v>0</v>
      </c>
      <c r="AO17">
        <v>0</v>
      </c>
      <c r="AP17" s="22">
        <f t="shared" si="5"/>
        <v>1</v>
      </c>
      <c r="AQ17" s="22"/>
      <c r="AR17" s="6">
        <v>1</v>
      </c>
      <c r="AS17" s="6">
        <v>0</v>
      </c>
      <c r="AT17" s="6">
        <v>0</v>
      </c>
      <c r="AU17" s="22"/>
      <c r="AV17" s="6">
        <v>1</v>
      </c>
      <c r="AW17" s="6">
        <v>0</v>
      </c>
      <c r="AX17" s="6">
        <v>0</v>
      </c>
      <c r="AY17" s="22">
        <f t="shared" si="2"/>
        <v>2</v>
      </c>
      <c r="AZ17" s="6">
        <v>0</v>
      </c>
      <c r="BA17" s="6">
        <v>0</v>
      </c>
      <c r="BB17" s="6">
        <v>1</v>
      </c>
      <c r="BC17" s="6">
        <v>0</v>
      </c>
      <c r="BD17" s="6">
        <v>0</v>
      </c>
      <c r="BE17" s="6">
        <v>2</v>
      </c>
      <c r="BF17" s="6">
        <v>1</v>
      </c>
      <c r="BG17" s="6">
        <v>0</v>
      </c>
      <c r="BH17" s="6">
        <v>1</v>
      </c>
      <c r="BI17" s="6">
        <v>0</v>
      </c>
      <c r="BJ17" s="6">
        <v>0</v>
      </c>
      <c r="BK17" s="22"/>
      <c r="BL17" s="22">
        <f t="shared" si="3"/>
        <v>5</v>
      </c>
      <c r="BM17" s="6">
        <v>0</v>
      </c>
      <c r="BN17" s="6">
        <v>0</v>
      </c>
      <c r="BO17" s="6">
        <v>1</v>
      </c>
      <c r="BP17" s="6">
        <v>0</v>
      </c>
      <c r="BQ17" s="6">
        <v>2</v>
      </c>
      <c r="BR17" s="6">
        <v>1</v>
      </c>
      <c r="BS17" s="6">
        <v>0</v>
      </c>
      <c r="BT17" s="6">
        <v>0</v>
      </c>
      <c r="BU17" s="6">
        <v>1</v>
      </c>
      <c r="BV17" s="6">
        <v>0</v>
      </c>
      <c r="BW17" s="6">
        <v>0</v>
      </c>
      <c r="BX17" s="6">
        <v>1</v>
      </c>
      <c r="BY17" s="22">
        <f t="shared" si="4"/>
        <v>6</v>
      </c>
      <c r="BZ17" s="6">
        <v>0</v>
      </c>
      <c r="CA17" s="6">
        <v>1</v>
      </c>
    </row>
    <row r="18" spans="1:80" x14ac:dyDescent="0.25">
      <c r="O18" s="22">
        <f t="shared" si="0"/>
        <v>0</v>
      </c>
      <c r="T18" t="s">
        <v>72</v>
      </c>
      <c r="Y18" t="s">
        <v>72</v>
      </c>
      <c r="AB18" s="22">
        <f t="shared" si="1"/>
        <v>0</v>
      </c>
      <c r="AD18" t="s">
        <v>72</v>
      </c>
      <c r="AH18" t="s">
        <v>72</v>
      </c>
      <c r="AP18" s="22">
        <f t="shared" si="5"/>
        <v>0</v>
      </c>
      <c r="AQ18" s="22"/>
      <c r="AS18" s="6"/>
      <c r="AU18" s="22"/>
      <c r="AV18" s="6"/>
      <c r="AW18" s="6"/>
      <c r="AX18" s="6"/>
      <c r="AY18" s="22">
        <f t="shared" si="2"/>
        <v>0</v>
      </c>
      <c r="AZ18" s="6"/>
      <c r="BA18" s="6"/>
      <c r="BB18" s="6"/>
      <c r="BF18" s="6"/>
      <c r="BG18" s="6"/>
      <c r="BH18" s="6"/>
      <c r="BI18" s="6"/>
      <c r="BJ18" s="6"/>
      <c r="BK18" s="22"/>
      <c r="BL18" s="22">
        <f t="shared" si="3"/>
        <v>0</v>
      </c>
      <c r="BM18" s="6"/>
      <c r="BN18" t="s">
        <v>13</v>
      </c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22">
        <f t="shared" si="4"/>
        <v>0</v>
      </c>
      <c r="BZ18" s="6"/>
      <c r="CA18" s="6"/>
    </row>
    <row r="19" spans="1:80" x14ac:dyDescent="0.25">
      <c r="A19" s="4" t="s">
        <v>24</v>
      </c>
      <c r="C19">
        <v>1</v>
      </c>
      <c r="D19">
        <v>2</v>
      </c>
      <c r="E19">
        <v>0</v>
      </c>
      <c r="F19">
        <v>1</v>
      </c>
      <c r="G19" t="s">
        <v>72</v>
      </c>
      <c r="H19">
        <v>2</v>
      </c>
      <c r="I19">
        <v>2</v>
      </c>
      <c r="J19">
        <v>2</v>
      </c>
      <c r="L19">
        <v>3</v>
      </c>
      <c r="M19" t="s">
        <v>72</v>
      </c>
      <c r="N19">
        <v>0</v>
      </c>
      <c r="O19" s="22">
        <f t="shared" si="0"/>
        <v>13</v>
      </c>
      <c r="Q19" t="s">
        <v>72</v>
      </c>
      <c r="R19">
        <v>2</v>
      </c>
      <c r="S19">
        <v>3</v>
      </c>
      <c r="T19" t="s">
        <v>72</v>
      </c>
      <c r="U19">
        <v>1</v>
      </c>
      <c r="V19">
        <v>5</v>
      </c>
      <c r="W19">
        <v>4</v>
      </c>
      <c r="X19">
        <v>3</v>
      </c>
      <c r="Y19" t="s">
        <v>72</v>
      </c>
      <c r="Z19">
        <v>2</v>
      </c>
      <c r="AA19">
        <v>1</v>
      </c>
      <c r="AB19" s="22">
        <f t="shared" si="1"/>
        <v>21</v>
      </c>
      <c r="AD19" t="s">
        <v>72</v>
      </c>
      <c r="AE19">
        <v>2</v>
      </c>
      <c r="AF19">
        <v>1</v>
      </c>
      <c r="AG19">
        <v>3</v>
      </c>
      <c r="AH19" t="s">
        <v>72</v>
      </c>
      <c r="AI19">
        <v>1</v>
      </c>
      <c r="AJ19">
        <v>1</v>
      </c>
      <c r="AL19">
        <v>1</v>
      </c>
      <c r="AM19">
        <v>3</v>
      </c>
      <c r="AO19">
        <v>1</v>
      </c>
      <c r="AP19" s="22">
        <f>SUM(AE19:AO19)</f>
        <v>13</v>
      </c>
      <c r="AQ19" s="22"/>
      <c r="AR19" s="6">
        <v>1</v>
      </c>
      <c r="AS19" s="6">
        <v>5</v>
      </c>
      <c r="AT19" s="6">
        <v>2</v>
      </c>
      <c r="AU19" s="22"/>
      <c r="AV19" s="6">
        <v>2</v>
      </c>
      <c r="AW19" s="6">
        <v>2</v>
      </c>
      <c r="AX19" s="6">
        <v>1</v>
      </c>
      <c r="AY19" s="22">
        <f t="shared" si="2"/>
        <v>13</v>
      </c>
      <c r="AZ19" s="6">
        <v>1</v>
      </c>
      <c r="BA19" s="6">
        <v>3</v>
      </c>
      <c r="BB19" s="6">
        <v>5</v>
      </c>
      <c r="BC19" s="6">
        <v>2</v>
      </c>
      <c r="BD19" s="6">
        <v>2</v>
      </c>
      <c r="BE19" s="6">
        <v>1</v>
      </c>
      <c r="BF19" s="6">
        <v>2</v>
      </c>
      <c r="BG19" s="6">
        <v>2</v>
      </c>
      <c r="BH19" s="6">
        <v>2</v>
      </c>
      <c r="BI19" s="6">
        <v>2</v>
      </c>
      <c r="BJ19" s="6">
        <v>0</v>
      </c>
      <c r="BK19" s="22"/>
      <c r="BL19" s="22">
        <f t="shared" si="3"/>
        <v>22</v>
      </c>
      <c r="BM19" s="6">
        <v>1</v>
      </c>
      <c r="BN19" s="6">
        <v>4</v>
      </c>
      <c r="BO19" s="6">
        <v>5</v>
      </c>
      <c r="BP19" s="6">
        <v>0</v>
      </c>
      <c r="BQ19" s="6">
        <v>1</v>
      </c>
      <c r="BR19" s="6">
        <v>3</v>
      </c>
      <c r="BS19" s="6">
        <v>1</v>
      </c>
      <c r="BT19" s="6">
        <v>2</v>
      </c>
      <c r="BU19" s="6">
        <v>4</v>
      </c>
      <c r="BV19" s="6">
        <v>1</v>
      </c>
      <c r="BW19" s="6"/>
      <c r="BX19" s="6">
        <v>2</v>
      </c>
      <c r="BY19" s="22">
        <f t="shared" si="4"/>
        <v>24</v>
      </c>
      <c r="BZ19" s="6">
        <v>1</v>
      </c>
      <c r="CA19" s="6">
        <v>1</v>
      </c>
    </row>
    <row r="20" spans="1:80" x14ac:dyDescent="0.25">
      <c r="A20" s="4" t="s">
        <v>27</v>
      </c>
      <c r="C20">
        <v>3</v>
      </c>
      <c r="D20">
        <v>1</v>
      </c>
      <c r="E20">
        <v>1</v>
      </c>
      <c r="F20">
        <v>0</v>
      </c>
      <c r="G20" t="s">
        <v>72</v>
      </c>
      <c r="H20">
        <v>0</v>
      </c>
      <c r="I20">
        <v>0</v>
      </c>
      <c r="J20">
        <v>0</v>
      </c>
      <c r="L20">
        <v>1</v>
      </c>
      <c r="M20" t="s">
        <v>72</v>
      </c>
      <c r="N20">
        <v>0</v>
      </c>
      <c r="O20" s="22">
        <f t="shared" si="0"/>
        <v>6</v>
      </c>
      <c r="Q20" t="s">
        <v>72</v>
      </c>
      <c r="R20">
        <v>0</v>
      </c>
      <c r="S20">
        <v>0</v>
      </c>
      <c r="T20" t="s">
        <v>72</v>
      </c>
      <c r="U20">
        <v>0</v>
      </c>
      <c r="V20">
        <v>0</v>
      </c>
      <c r="W20">
        <v>1</v>
      </c>
      <c r="X20">
        <v>0</v>
      </c>
      <c r="Y20" t="s">
        <v>72</v>
      </c>
      <c r="Z20">
        <v>2</v>
      </c>
      <c r="AA20">
        <v>0</v>
      </c>
      <c r="AB20" s="22">
        <f t="shared" si="1"/>
        <v>3</v>
      </c>
      <c r="AD20" t="s">
        <v>72</v>
      </c>
      <c r="AE20">
        <v>1</v>
      </c>
      <c r="AF20">
        <v>0</v>
      </c>
      <c r="AG20">
        <v>1</v>
      </c>
      <c r="AH20" t="s">
        <v>72</v>
      </c>
      <c r="AI20">
        <v>1</v>
      </c>
      <c r="AJ20">
        <v>2</v>
      </c>
      <c r="AL20">
        <v>1</v>
      </c>
      <c r="AM20">
        <v>2</v>
      </c>
      <c r="AO20">
        <v>0</v>
      </c>
      <c r="AP20" s="22">
        <f>SUM(AE20:AO20)</f>
        <v>8</v>
      </c>
      <c r="AQ20" s="22"/>
      <c r="AR20" s="6">
        <v>2</v>
      </c>
      <c r="AS20" s="6">
        <v>1</v>
      </c>
      <c r="AT20" s="6">
        <v>0</v>
      </c>
      <c r="AU20" s="22"/>
      <c r="AV20" s="6">
        <v>0</v>
      </c>
      <c r="AW20" s="6">
        <v>1</v>
      </c>
      <c r="AX20" s="6">
        <v>0</v>
      </c>
      <c r="AY20" s="22">
        <f t="shared" si="2"/>
        <v>4</v>
      </c>
      <c r="AZ20" s="6">
        <v>0</v>
      </c>
      <c r="BA20" s="6">
        <v>0</v>
      </c>
      <c r="BB20" s="6">
        <v>4</v>
      </c>
      <c r="BC20" s="6">
        <v>2</v>
      </c>
      <c r="BD20" s="6">
        <v>0</v>
      </c>
      <c r="BE20" s="6">
        <v>2</v>
      </c>
      <c r="BF20" s="6">
        <v>1</v>
      </c>
      <c r="BG20" s="6">
        <v>0</v>
      </c>
      <c r="BH20" s="6"/>
      <c r="BI20" s="6">
        <v>0</v>
      </c>
      <c r="BJ20" s="6">
        <v>0</v>
      </c>
      <c r="BK20" s="22"/>
      <c r="BL20" s="22">
        <f t="shared" si="3"/>
        <v>9</v>
      </c>
      <c r="BM20" s="6">
        <v>0</v>
      </c>
      <c r="BN20" s="6">
        <v>2</v>
      </c>
      <c r="BO20" s="6">
        <v>1</v>
      </c>
      <c r="BP20" s="6">
        <v>0</v>
      </c>
      <c r="BQ20" s="6">
        <v>1</v>
      </c>
      <c r="BR20" s="6">
        <v>1</v>
      </c>
      <c r="BS20" s="6">
        <v>0</v>
      </c>
      <c r="BT20" s="6">
        <v>1</v>
      </c>
      <c r="BU20" s="6">
        <v>1</v>
      </c>
      <c r="BV20" s="6">
        <v>1</v>
      </c>
      <c r="BW20" s="6"/>
      <c r="BX20" s="6">
        <v>0</v>
      </c>
      <c r="BY20" s="22">
        <f t="shared" si="4"/>
        <v>8</v>
      </c>
      <c r="BZ20" s="6">
        <v>0</v>
      </c>
      <c r="CA20" s="6"/>
    </row>
    <row r="21" spans="1:80" x14ac:dyDescent="0.25">
      <c r="A21" s="4" t="s">
        <v>81</v>
      </c>
      <c r="C21">
        <v>1</v>
      </c>
      <c r="D21">
        <v>0</v>
      </c>
      <c r="E21">
        <v>0</v>
      </c>
      <c r="F21">
        <v>1</v>
      </c>
      <c r="G21" t="s">
        <v>72</v>
      </c>
      <c r="H21">
        <v>0</v>
      </c>
      <c r="I21">
        <v>0</v>
      </c>
      <c r="J21">
        <v>0</v>
      </c>
      <c r="L21">
        <v>1</v>
      </c>
      <c r="M21" t="s">
        <v>72</v>
      </c>
      <c r="N21">
        <v>0</v>
      </c>
      <c r="O21" s="22">
        <f t="shared" si="0"/>
        <v>3</v>
      </c>
      <c r="Q21" t="s">
        <v>72</v>
      </c>
      <c r="R21">
        <v>0</v>
      </c>
      <c r="S21">
        <v>1</v>
      </c>
      <c r="T21" t="s">
        <v>72</v>
      </c>
      <c r="U21">
        <v>1</v>
      </c>
      <c r="V21">
        <v>3</v>
      </c>
      <c r="W21">
        <v>1</v>
      </c>
      <c r="X21">
        <v>0</v>
      </c>
      <c r="Y21" t="s">
        <v>72</v>
      </c>
      <c r="Z21">
        <v>0</v>
      </c>
      <c r="AA21">
        <v>0</v>
      </c>
      <c r="AB21" s="22">
        <f t="shared" si="1"/>
        <v>6</v>
      </c>
      <c r="AD21" t="s">
        <v>72</v>
      </c>
      <c r="AE21">
        <v>0</v>
      </c>
      <c r="AF21">
        <v>1</v>
      </c>
      <c r="AG21">
        <v>3</v>
      </c>
      <c r="AH21" t="s">
        <v>72</v>
      </c>
      <c r="AI21">
        <v>0</v>
      </c>
      <c r="AJ21">
        <v>1</v>
      </c>
      <c r="AL21">
        <v>0</v>
      </c>
      <c r="AM21">
        <v>1</v>
      </c>
      <c r="AO21">
        <v>0</v>
      </c>
      <c r="AP21" s="22">
        <f>SUM(AE21:AO21)</f>
        <v>6</v>
      </c>
      <c r="AQ21" s="22"/>
      <c r="AR21" s="6">
        <v>0</v>
      </c>
      <c r="AS21" s="6">
        <v>2</v>
      </c>
      <c r="AT21" s="6">
        <v>0</v>
      </c>
      <c r="AU21" s="22"/>
      <c r="AV21" s="6">
        <v>0</v>
      </c>
      <c r="AW21" s="6">
        <v>1</v>
      </c>
      <c r="AX21" s="6">
        <v>0</v>
      </c>
      <c r="AY21" s="22">
        <f t="shared" si="2"/>
        <v>3</v>
      </c>
      <c r="AZ21" s="6">
        <v>0</v>
      </c>
      <c r="BA21" s="6">
        <v>0</v>
      </c>
      <c r="BB21" s="6">
        <v>0</v>
      </c>
      <c r="BC21" s="6">
        <v>1</v>
      </c>
      <c r="BD21" s="6">
        <v>0</v>
      </c>
      <c r="BE21" s="6">
        <v>0</v>
      </c>
      <c r="BF21" s="6">
        <v>0</v>
      </c>
      <c r="BG21" s="6">
        <v>0</v>
      </c>
      <c r="BH21" s="6">
        <v>2</v>
      </c>
      <c r="BI21" s="6">
        <v>1</v>
      </c>
      <c r="BJ21" s="6">
        <v>0</v>
      </c>
      <c r="BK21" s="22"/>
      <c r="BL21" s="22">
        <f t="shared" si="3"/>
        <v>4</v>
      </c>
      <c r="BM21" s="6">
        <v>0</v>
      </c>
      <c r="BN21" s="6">
        <v>0</v>
      </c>
      <c r="BO21" s="6">
        <v>0</v>
      </c>
      <c r="BP21" s="6">
        <v>0</v>
      </c>
      <c r="BQ21" s="6">
        <v>0</v>
      </c>
      <c r="BR21" s="6">
        <v>1</v>
      </c>
      <c r="BS21" s="6">
        <v>0</v>
      </c>
      <c r="BT21" s="6">
        <v>0</v>
      </c>
      <c r="BU21" s="6">
        <v>1</v>
      </c>
      <c r="BV21" s="6">
        <v>1</v>
      </c>
      <c r="BW21" s="6"/>
      <c r="BX21" s="6">
        <v>0</v>
      </c>
      <c r="BY21" s="22">
        <f t="shared" si="4"/>
        <v>3</v>
      </c>
      <c r="BZ21" s="6">
        <v>0</v>
      </c>
      <c r="CA21" s="6"/>
    </row>
    <row r="22" spans="1:80" x14ac:dyDescent="0.25">
      <c r="A22" s="4" t="s">
        <v>23</v>
      </c>
      <c r="C22">
        <v>1</v>
      </c>
      <c r="D22">
        <v>0</v>
      </c>
      <c r="E22">
        <v>1</v>
      </c>
      <c r="F22">
        <v>3</v>
      </c>
      <c r="G22" t="s">
        <v>72</v>
      </c>
      <c r="H22">
        <v>1</v>
      </c>
      <c r="I22">
        <v>2</v>
      </c>
      <c r="J22">
        <v>0</v>
      </c>
      <c r="L22">
        <v>2</v>
      </c>
      <c r="M22" t="s">
        <v>72</v>
      </c>
      <c r="N22">
        <v>3</v>
      </c>
      <c r="O22" s="22">
        <f t="shared" si="0"/>
        <v>13</v>
      </c>
      <c r="Q22" t="s">
        <v>72</v>
      </c>
      <c r="R22">
        <v>0</v>
      </c>
      <c r="S22">
        <v>3</v>
      </c>
      <c r="T22" t="s">
        <v>72</v>
      </c>
      <c r="U22">
        <v>1</v>
      </c>
      <c r="V22">
        <v>4</v>
      </c>
      <c r="W22">
        <v>2</v>
      </c>
      <c r="X22">
        <v>3</v>
      </c>
      <c r="Y22" t="s">
        <v>72</v>
      </c>
      <c r="Z22">
        <v>1</v>
      </c>
      <c r="AA22">
        <v>0</v>
      </c>
      <c r="AB22" s="22">
        <f t="shared" si="1"/>
        <v>14</v>
      </c>
      <c r="AD22" t="s">
        <v>72</v>
      </c>
      <c r="AE22">
        <v>0</v>
      </c>
      <c r="AF22">
        <v>1</v>
      </c>
      <c r="AG22">
        <v>2</v>
      </c>
      <c r="AH22" t="s">
        <v>72</v>
      </c>
      <c r="AI22">
        <v>0</v>
      </c>
      <c r="AJ22">
        <v>2</v>
      </c>
      <c r="AL22">
        <v>0</v>
      </c>
      <c r="AM22">
        <v>2</v>
      </c>
      <c r="AO22">
        <v>0</v>
      </c>
      <c r="AP22" s="22">
        <f>SUM(AE22:AO22)</f>
        <v>7</v>
      </c>
      <c r="AQ22" s="22"/>
      <c r="AR22" s="6">
        <v>1</v>
      </c>
      <c r="AS22" s="6">
        <v>2</v>
      </c>
      <c r="AT22" s="6">
        <v>2</v>
      </c>
      <c r="AU22" s="22"/>
      <c r="AV22" s="6">
        <v>0</v>
      </c>
      <c r="AW22" s="6">
        <v>4</v>
      </c>
      <c r="AX22" s="6">
        <v>1</v>
      </c>
      <c r="AY22" s="22">
        <f t="shared" si="2"/>
        <v>10</v>
      </c>
      <c r="AZ22" s="6">
        <v>2</v>
      </c>
      <c r="BA22" s="6">
        <v>2</v>
      </c>
      <c r="BB22" s="6">
        <v>3</v>
      </c>
      <c r="BC22" s="6">
        <v>0</v>
      </c>
      <c r="BD22" s="6">
        <v>1</v>
      </c>
      <c r="BE22" s="6">
        <v>3</v>
      </c>
      <c r="BF22" s="6">
        <v>1</v>
      </c>
      <c r="BG22" s="6">
        <v>2</v>
      </c>
      <c r="BH22" s="6">
        <v>3</v>
      </c>
      <c r="BI22" s="6">
        <v>3</v>
      </c>
      <c r="BJ22" s="6">
        <v>0</v>
      </c>
      <c r="BK22" s="22"/>
      <c r="BL22" s="22">
        <f t="shared" si="3"/>
        <v>20</v>
      </c>
      <c r="BM22" s="6">
        <v>0</v>
      </c>
      <c r="BN22" s="6">
        <v>3</v>
      </c>
      <c r="BO22" s="6">
        <v>4</v>
      </c>
      <c r="BP22" s="6">
        <v>0</v>
      </c>
      <c r="BQ22" s="6">
        <v>0</v>
      </c>
      <c r="BR22" s="6">
        <v>0</v>
      </c>
      <c r="BS22" s="6">
        <v>1</v>
      </c>
      <c r="BT22" s="6">
        <v>1</v>
      </c>
      <c r="BU22" s="6">
        <v>2</v>
      </c>
      <c r="BV22" s="6">
        <v>0</v>
      </c>
      <c r="BW22" s="6"/>
      <c r="BX22" s="6">
        <v>2</v>
      </c>
      <c r="BY22" s="22">
        <f t="shared" si="4"/>
        <v>13</v>
      </c>
      <c r="BZ22" s="6">
        <v>2</v>
      </c>
      <c r="CA22" s="6">
        <v>2</v>
      </c>
    </row>
    <row r="23" spans="1:80" x14ac:dyDescent="0.25">
      <c r="A23" s="4" t="s">
        <v>51</v>
      </c>
      <c r="C23">
        <v>3</v>
      </c>
      <c r="D23">
        <v>0</v>
      </c>
      <c r="E23">
        <v>0</v>
      </c>
      <c r="F23">
        <v>1</v>
      </c>
      <c r="G23" t="s">
        <v>72</v>
      </c>
      <c r="H23">
        <v>2</v>
      </c>
      <c r="I23">
        <v>2</v>
      </c>
      <c r="J23">
        <v>0</v>
      </c>
      <c r="L23">
        <v>3</v>
      </c>
      <c r="M23" t="s">
        <v>72</v>
      </c>
      <c r="N23">
        <v>0</v>
      </c>
      <c r="O23" s="22">
        <f t="shared" si="0"/>
        <v>11</v>
      </c>
      <c r="Q23" t="s">
        <v>72</v>
      </c>
      <c r="R23">
        <v>1</v>
      </c>
      <c r="S23">
        <v>2</v>
      </c>
      <c r="T23" t="s">
        <v>72</v>
      </c>
      <c r="U23">
        <v>2</v>
      </c>
      <c r="V23">
        <v>2</v>
      </c>
      <c r="W23">
        <v>2</v>
      </c>
      <c r="X23">
        <v>1</v>
      </c>
      <c r="Y23" t="s">
        <v>72</v>
      </c>
      <c r="Z23">
        <v>1</v>
      </c>
      <c r="AA23">
        <v>3</v>
      </c>
      <c r="AB23" s="22">
        <f t="shared" si="1"/>
        <v>14</v>
      </c>
      <c r="AD23" t="s">
        <v>72</v>
      </c>
      <c r="AE23">
        <v>0</v>
      </c>
      <c r="AF23">
        <v>2</v>
      </c>
      <c r="AG23">
        <v>2</v>
      </c>
      <c r="AH23" t="s">
        <v>72</v>
      </c>
      <c r="AI23">
        <v>2</v>
      </c>
      <c r="AJ23">
        <v>0</v>
      </c>
      <c r="AL23">
        <v>1</v>
      </c>
      <c r="AM23">
        <v>0</v>
      </c>
      <c r="AO23">
        <v>1</v>
      </c>
      <c r="AP23" s="22">
        <f t="shared" si="5"/>
        <v>7</v>
      </c>
      <c r="AQ23" s="22"/>
      <c r="AR23" s="6">
        <v>0</v>
      </c>
      <c r="AS23" s="6">
        <v>5</v>
      </c>
      <c r="AT23" s="6">
        <v>0</v>
      </c>
      <c r="AU23" s="22"/>
      <c r="AV23" s="6">
        <v>0</v>
      </c>
      <c r="AW23" s="6">
        <v>3</v>
      </c>
      <c r="AX23" s="6">
        <v>1</v>
      </c>
      <c r="AY23" s="22">
        <f t="shared" si="2"/>
        <v>9</v>
      </c>
      <c r="AZ23" s="6">
        <v>1</v>
      </c>
      <c r="BA23" s="6">
        <v>2</v>
      </c>
      <c r="BB23" s="6">
        <v>2</v>
      </c>
      <c r="BC23" s="6">
        <v>3</v>
      </c>
      <c r="BD23" s="6">
        <v>2</v>
      </c>
      <c r="BE23" s="6">
        <v>0</v>
      </c>
      <c r="BF23" s="6">
        <v>0</v>
      </c>
      <c r="BG23" s="6">
        <v>2</v>
      </c>
      <c r="BH23" s="6">
        <v>0</v>
      </c>
      <c r="BI23" s="6">
        <v>2</v>
      </c>
      <c r="BJ23" s="6">
        <v>0</v>
      </c>
      <c r="BK23" s="22"/>
      <c r="BL23" s="22">
        <f t="shared" si="3"/>
        <v>14</v>
      </c>
      <c r="BM23" s="6">
        <v>1</v>
      </c>
      <c r="BN23" s="6">
        <v>2</v>
      </c>
      <c r="BO23" s="6">
        <v>0</v>
      </c>
      <c r="BP23" s="6">
        <v>1</v>
      </c>
      <c r="BQ23" s="6">
        <v>2</v>
      </c>
      <c r="BR23" s="6">
        <v>4</v>
      </c>
      <c r="BS23" s="6">
        <v>0</v>
      </c>
      <c r="BT23" s="6">
        <v>2</v>
      </c>
      <c r="BU23" s="6">
        <v>2</v>
      </c>
      <c r="BV23" s="6">
        <v>1</v>
      </c>
      <c r="BW23" s="6"/>
      <c r="BX23" s="6">
        <v>2</v>
      </c>
      <c r="BY23" s="22">
        <f t="shared" si="4"/>
        <v>17</v>
      </c>
      <c r="BZ23" s="6">
        <v>0</v>
      </c>
      <c r="CA23" s="6">
        <v>1</v>
      </c>
    </row>
    <row r="24" spans="1:80" x14ac:dyDescent="0.25">
      <c r="A24" s="4" t="s">
        <v>67</v>
      </c>
      <c r="C24">
        <v>0</v>
      </c>
      <c r="D24">
        <v>1</v>
      </c>
      <c r="E24">
        <v>0</v>
      </c>
      <c r="F24">
        <v>1</v>
      </c>
      <c r="G24" t="s">
        <v>72</v>
      </c>
      <c r="H24">
        <v>0</v>
      </c>
      <c r="I24">
        <v>0</v>
      </c>
      <c r="J24">
        <v>1</v>
      </c>
      <c r="L24">
        <v>0</v>
      </c>
      <c r="M24" t="s">
        <v>72</v>
      </c>
      <c r="N24">
        <v>0</v>
      </c>
      <c r="O24" s="22">
        <f t="shared" si="0"/>
        <v>3</v>
      </c>
      <c r="Q24" t="s">
        <v>72</v>
      </c>
      <c r="R24">
        <v>0</v>
      </c>
      <c r="S24">
        <v>0</v>
      </c>
      <c r="T24" t="s">
        <v>72</v>
      </c>
      <c r="U24">
        <v>0</v>
      </c>
      <c r="W24">
        <v>0</v>
      </c>
      <c r="X24">
        <v>0</v>
      </c>
      <c r="Y24" t="s">
        <v>72</v>
      </c>
      <c r="Z24">
        <v>0</v>
      </c>
      <c r="AA24">
        <v>0</v>
      </c>
      <c r="AB24" s="22">
        <f t="shared" si="1"/>
        <v>0</v>
      </c>
      <c r="AD24" t="s">
        <v>72</v>
      </c>
      <c r="AE24">
        <v>0</v>
      </c>
      <c r="AF24">
        <v>0</v>
      </c>
      <c r="AH24" t="s">
        <v>72</v>
      </c>
      <c r="AI24">
        <v>0</v>
      </c>
      <c r="AJ24">
        <v>0</v>
      </c>
      <c r="AL24">
        <v>0</v>
      </c>
      <c r="AM24">
        <v>0</v>
      </c>
      <c r="AO24">
        <v>0</v>
      </c>
      <c r="AP24" s="22">
        <f t="shared" si="5"/>
        <v>0</v>
      </c>
      <c r="AQ24" s="22"/>
      <c r="AR24" s="6">
        <v>1</v>
      </c>
      <c r="AS24" s="6">
        <v>0</v>
      </c>
      <c r="AT24" s="6">
        <v>0</v>
      </c>
      <c r="AU24" s="22"/>
      <c r="AV24" s="6">
        <v>0</v>
      </c>
      <c r="AW24" s="6">
        <v>0</v>
      </c>
      <c r="AX24" s="6">
        <v>0</v>
      </c>
      <c r="AY24" s="22">
        <f t="shared" si="2"/>
        <v>1</v>
      </c>
      <c r="AZ24" s="6">
        <v>1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0</v>
      </c>
      <c r="BH24" s="6">
        <v>2</v>
      </c>
      <c r="BI24" s="6">
        <v>0</v>
      </c>
      <c r="BJ24" s="6">
        <v>0</v>
      </c>
      <c r="BK24" s="22"/>
      <c r="BL24" s="22">
        <f t="shared" si="3"/>
        <v>3</v>
      </c>
      <c r="BM24" s="6">
        <v>0</v>
      </c>
      <c r="BN24" s="6">
        <v>1</v>
      </c>
      <c r="BO24" s="6">
        <v>0</v>
      </c>
      <c r="BP24" s="6">
        <v>0</v>
      </c>
      <c r="BQ24" s="6">
        <v>0</v>
      </c>
      <c r="BR24" s="6">
        <v>1</v>
      </c>
      <c r="BS24" s="6">
        <v>0</v>
      </c>
      <c r="BT24" s="6">
        <v>0</v>
      </c>
      <c r="BU24" s="6">
        <v>0</v>
      </c>
      <c r="BV24" s="6">
        <v>0</v>
      </c>
      <c r="BW24" s="6"/>
      <c r="BX24" s="6">
        <v>2</v>
      </c>
      <c r="BY24" s="22">
        <f t="shared" si="4"/>
        <v>4</v>
      </c>
      <c r="BZ24" s="6">
        <v>0</v>
      </c>
      <c r="CA24" s="6"/>
    </row>
    <row r="25" spans="1:80" x14ac:dyDescent="0.25"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</row>
    <row r="27" spans="1:80" x14ac:dyDescent="0.25">
      <c r="D27" t="s">
        <v>57</v>
      </c>
      <c r="E27" t="s">
        <v>58</v>
      </c>
      <c r="F27" t="s">
        <v>59</v>
      </c>
      <c r="G27" t="s">
        <v>60</v>
      </c>
      <c r="H27" t="s">
        <v>34</v>
      </c>
      <c r="I27" t="s">
        <v>61</v>
      </c>
      <c r="J27" t="s">
        <v>62</v>
      </c>
      <c r="K27" t="s">
        <v>63</v>
      </c>
      <c r="L27" t="s">
        <v>0</v>
      </c>
      <c r="M27" t="s">
        <v>64</v>
      </c>
      <c r="N27" t="s">
        <v>65</v>
      </c>
      <c r="O27" t="s">
        <v>66</v>
      </c>
      <c r="Q27" t="s">
        <v>38</v>
      </c>
    </row>
    <row r="28" spans="1:80" x14ac:dyDescent="0.25">
      <c r="A28" s="4" t="s">
        <v>42</v>
      </c>
      <c r="D28">
        <v>30</v>
      </c>
      <c r="E28">
        <v>26</v>
      </c>
      <c r="F28">
        <v>23</v>
      </c>
      <c r="G28">
        <v>23</v>
      </c>
      <c r="H28">
        <v>38</v>
      </c>
      <c r="I28">
        <v>38</v>
      </c>
      <c r="Q28">
        <f>SUM(D28:P28)</f>
        <v>178</v>
      </c>
    </row>
    <row r="29" spans="1:80" x14ac:dyDescent="0.25">
      <c r="A29" s="4" t="s">
        <v>43</v>
      </c>
      <c r="D29">
        <v>21</v>
      </c>
      <c r="E29">
        <v>15</v>
      </c>
      <c r="F29">
        <v>12</v>
      </c>
      <c r="G29">
        <v>14</v>
      </c>
      <c r="H29">
        <v>21</v>
      </c>
      <c r="I29">
        <v>28</v>
      </c>
      <c r="Q29">
        <f t="shared" ref="Q29:Q46" si="6">SUM(D29:P29)</f>
        <v>111</v>
      </c>
    </row>
    <row r="30" spans="1:80" x14ac:dyDescent="0.25">
      <c r="A30" s="4" t="s">
        <v>44</v>
      </c>
      <c r="D30">
        <v>10</v>
      </c>
      <c r="E30">
        <v>3</v>
      </c>
      <c r="F30">
        <v>6</v>
      </c>
      <c r="G30">
        <v>7</v>
      </c>
      <c r="H30">
        <v>11</v>
      </c>
      <c r="I30">
        <v>11</v>
      </c>
      <c r="Q30">
        <f t="shared" si="6"/>
        <v>48</v>
      </c>
    </row>
    <row r="31" spans="1:80" x14ac:dyDescent="0.25">
      <c r="A31" s="4" t="s">
        <v>45</v>
      </c>
      <c r="D31">
        <v>6</v>
      </c>
      <c r="E31">
        <v>2</v>
      </c>
      <c r="F31">
        <v>2</v>
      </c>
      <c r="G31">
        <v>1</v>
      </c>
      <c r="H31">
        <v>4</v>
      </c>
      <c r="I31">
        <v>9</v>
      </c>
      <c r="Q31">
        <f t="shared" si="6"/>
        <v>24</v>
      </c>
    </row>
    <row r="32" spans="1:80" x14ac:dyDescent="0.25">
      <c r="A32" s="4" t="s">
        <v>10</v>
      </c>
      <c r="D32">
        <v>19</v>
      </c>
      <c r="E32">
        <v>19</v>
      </c>
      <c r="F32">
        <v>8</v>
      </c>
      <c r="G32">
        <v>11</v>
      </c>
      <c r="H32">
        <v>21</v>
      </c>
      <c r="I32">
        <v>26</v>
      </c>
      <c r="Q32">
        <f t="shared" si="6"/>
        <v>104</v>
      </c>
    </row>
    <row r="33" spans="1:17" x14ac:dyDescent="0.25">
      <c r="A33" s="4" t="s">
        <v>38</v>
      </c>
      <c r="D33">
        <v>5</v>
      </c>
      <c r="E33">
        <v>0</v>
      </c>
      <c r="F33">
        <v>4</v>
      </c>
      <c r="G33">
        <v>0</v>
      </c>
      <c r="H33">
        <v>2</v>
      </c>
      <c r="I33">
        <v>2</v>
      </c>
      <c r="Q33">
        <f t="shared" si="6"/>
        <v>13</v>
      </c>
    </row>
    <row r="34" spans="1:17" x14ac:dyDescent="0.25">
      <c r="A34" s="4" t="s">
        <v>26</v>
      </c>
      <c r="D34">
        <v>13</v>
      </c>
      <c r="E34">
        <v>17</v>
      </c>
      <c r="F34">
        <v>13</v>
      </c>
      <c r="G34">
        <v>6</v>
      </c>
      <c r="H34">
        <v>18</v>
      </c>
      <c r="I34">
        <v>14</v>
      </c>
      <c r="Q34">
        <f t="shared" si="6"/>
        <v>81</v>
      </c>
    </row>
    <row r="35" spans="1:17" x14ac:dyDescent="0.25">
      <c r="A35" s="4" t="s">
        <v>46</v>
      </c>
      <c r="D35">
        <v>16</v>
      </c>
      <c r="E35">
        <v>18</v>
      </c>
      <c r="F35">
        <v>10</v>
      </c>
      <c r="G35">
        <v>12</v>
      </c>
      <c r="H35">
        <v>15</v>
      </c>
      <c r="I35">
        <v>24</v>
      </c>
      <c r="Q35">
        <f t="shared" si="6"/>
        <v>95</v>
      </c>
    </row>
    <row r="36" spans="1:17" x14ac:dyDescent="0.25">
      <c r="A36" s="4" t="s">
        <v>41</v>
      </c>
      <c r="D36">
        <v>7</v>
      </c>
      <c r="E36">
        <v>7</v>
      </c>
      <c r="F36">
        <v>10</v>
      </c>
      <c r="G36">
        <v>11</v>
      </c>
      <c r="H36">
        <v>11</v>
      </c>
      <c r="I36">
        <v>9</v>
      </c>
      <c r="Q36">
        <f t="shared" si="6"/>
        <v>55</v>
      </c>
    </row>
    <row r="37" spans="1:17" x14ac:dyDescent="0.25">
      <c r="A37" s="4" t="s">
        <v>47</v>
      </c>
      <c r="D37">
        <v>10</v>
      </c>
      <c r="E37">
        <v>6</v>
      </c>
      <c r="F37">
        <v>7</v>
      </c>
      <c r="G37">
        <v>4</v>
      </c>
      <c r="H37">
        <v>11</v>
      </c>
      <c r="I37">
        <v>5</v>
      </c>
      <c r="Q37">
        <f t="shared" si="6"/>
        <v>43</v>
      </c>
    </row>
    <row r="38" spans="1:17" x14ac:dyDescent="0.25">
      <c r="A38" s="4" t="s">
        <v>48</v>
      </c>
      <c r="D38">
        <v>0</v>
      </c>
      <c r="E38">
        <v>2</v>
      </c>
      <c r="F38">
        <v>0</v>
      </c>
      <c r="G38">
        <v>0</v>
      </c>
      <c r="H38">
        <v>3</v>
      </c>
      <c r="I38">
        <v>0</v>
      </c>
      <c r="Q38">
        <f t="shared" si="6"/>
        <v>5</v>
      </c>
    </row>
    <row r="39" spans="1:17" x14ac:dyDescent="0.25">
      <c r="A39" s="4" t="s">
        <v>49</v>
      </c>
      <c r="D39">
        <v>4</v>
      </c>
      <c r="E39">
        <v>4</v>
      </c>
      <c r="F39">
        <v>1</v>
      </c>
      <c r="G39">
        <v>2</v>
      </c>
      <c r="H39">
        <v>5</v>
      </c>
      <c r="I39">
        <v>6</v>
      </c>
      <c r="Q39">
        <f t="shared" si="6"/>
        <v>22</v>
      </c>
    </row>
    <row r="40" spans="1:17" x14ac:dyDescent="0.25">
      <c r="I40">
        <v>0</v>
      </c>
    </row>
    <row r="41" spans="1:17" x14ac:dyDescent="0.25">
      <c r="A41" s="4" t="s">
        <v>24</v>
      </c>
      <c r="D41">
        <v>13</v>
      </c>
      <c r="E41">
        <v>21</v>
      </c>
      <c r="F41">
        <v>12</v>
      </c>
      <c r="G41">
        <v>13</v>
      </c>
      <c r="H41">
        <v>22</v>
      </c>
      <c r="I41">
        <v>24</v>
      </c>
      <c r="Q41">
        <f t="shared" si="6"/>
        <v>105</v>
      </c>
    </row>
    <row r="42" spans="1:17" x14ac:dyDescent="0.25">
      <c r="A42" s="4" t="s">
        <v>27</v>
      </c>
      <c r="D42">
        <v>6</v>
      </c>
      <c r="E42">
        <v>3</v>
      </c>
      <c r="F42">
        <v>8</v>
      </c>
      <c r="G42">
        <v>4</v>
      </c>
      <c r="H42">
        <v>9</v>
      </c>
      <c r="I42">
        <v>8</v>
      </c>
      <c r="Q42">
        <f t="shared" si="6"/>
        <v>38</v>
      </c>
    </row>
    <row r="43" spans="1:17" x14ac:dyDescent="0.25">
      <c r="A43" s="4" t="s">
        <v>81</v>
      </c>
      <c r="D43">
        <v>3</v>
      </c>
      <c r="E43">
        <v>6</v>
      </c>
      <c r="F43">
        <v>6</v>
      </c>
      <c r="G43">
        <v>3</v>
      </c>
      <c r="H43">
        <v>4</v>
      </c>
      <c r="I43">
        <v>3</v>
      </c>
      <c r="Q43">
        <f t="shared" si="6"/>
        <v>25</v>
      </c>
    </row>
    <row r="44" spans="1:17" x14ac:dyDescent="0.25">
      <c r="A44" s="4" t="s">
        <v>23</v>
      </c>
      <c r="D44">
        <v>13</v>
      </c>
      <c r="E44">
        <v>14</v>
      </c>
      <c r="F44">
        <v>7</v>
      </c>
      <c r="G44">
        <v>10</v>
      </c>
      <c r="H44">
        <v>20</v>
      </c>
      <c r="I44">
        <v>13</v>
      </c>
      <c r="Q44">
        <f t="shared" si="6"/>
        <v>77</v>
      </c>
    </row>
    <row r="45" spans="1:17" x14ac:dyDescent="0.25">
      <c r="A45" s="4" t="s">
        <v>51</v>
      </c>
      <c r="D45">
        <v>11</v>
      </c>
      <c r="E45">
        <v>14</v>
      </c>
      <c r="F45">
        <v>7</v>
      </c>
      <c r="G45">
        <v>9</v>
      </c>
      <c r="H45">
        <v>14</v>
      </c>
      <c r="I45">
        <v>17</v>
      </c>
      <c r="Q45">
        <f t="shared" si="6"/>
        <v>72</v>
      </c>
    </row>
    <row r="46" spans="1:17" x14ac:dyDescent="0.25">
      <c r="A46" s="4" t="s">
        <v>67</v>
      </c>
      <c r="D46">
        <v>3</v>
      </c>
      <c r="E46">
        <v>0</v>
      </c>
      <c r="F46">
        <v>0</v>
      </c>
      <c r="G46">
        <v>1</v>
      </c>
      <c r="H46">
        <v>3</v>
      </c>
      <c r="I46">
        <v>4</v>
      </c>
      <c r="Q46">
        <f t="shared" si="6"/>
        <v>11</v>
      </c>
    </row>
  </sheetData>
  <mergeCells count="62">
    <mergeCell ref="EB4:EC4"/>
    <mergeCell ref="ED4:EE4"/>
    <mergeCell ref="DX2:EF2"/>
    <mergeCell ref="DQ4:DR4"/>
    <mergeCell ref="DS4:DT4"/>
    <mergeCell ref="DU4:DV4"/>
    <mergeCell ref="DX4:DY4"/>
    <mergeCell ref="DZ4:EA4"/>
    <mergeCell ref="DF4:DG4"/>
    <mergeCell ref="DH4:DI4"/>
    <mergeCell ref="DJ4:DK4"/>
    <mergeCell ref="DM4:DN4"/>
    <mergeCell ref="DO4:DP4"/>
    <mergeCell ref="CU4:CV4"/>
    <mergeCell ref="CW4:CX4"/>
    <mergeCell ref="CY4:CZ4"/>
    <mergeCell ref="DA4:DB4"/>
    <mergeCell ref="DD4:DE4"/>
    <mergeCell ref="CN4:CO4"/>
    <mergeCell ref="CP4:CQ4"/>
    <mergeCell ref="CR4:CS4"/>
    <mergeCell ref="BB4:BC4"/>
    <mergeCell ref="BE4:BF4"/>
    <mergeCell ref="BH4:BI4"/>
    <mergeCell ref="BJ4:BK4"/>
    <mergeCell ref="CA4:CB4"/>
    <mergeCell ref="CC4:CD4"/>
    <mergeCell ref="CE4:CF4"/>
    <mergeCell ref="CG4:CH4"/>
    <mergeCell ref="CJ4:CK4"/>
    <mergeCell ref="BN4:BO4"/>
    <mergeCell ref="BQ4:BR4"/>
    <mergeCell ref="BT4:BU4"/>
    <mergeCell ref="BW4:BX4"/>
    <mergeCell ref="CL4:CM4"/>
    <mergeCell ref="AQ4:AR4"/>
    <mergeCell ref="AS4:AT4"/>
    <mergeCell ref="AU4:AV4"/>
    <mergeCell ref="AW4:AX4"/>
    <mergeCell ref="BN2:BY2"/>
    <mergeCell ref="C4:D4"/>
    <mergeCell ref="F4:G4"/>
    <mergeCell ref="I4:J4"/>
    <mergeCell ref="L4:M4"/>
    <mergeCell ref="Q4:R4"/>
    <mergeCell ref="V4:W4"/>
    <mergeCell ref="AG4:AH4"/>
    <mergeCell ref="AJ4:AK4"/>
    <mergeCell ref="AM4:AN4"/>
    <mergeCell ref="Y4:Z4"/>
    <mergeCell ref="AD4:AE4"/>
    <mergeCell ref="B1:AB1"/>
    <mergeCell ref="AZ2:BL2"/>
    <mergeCell ref="AQ2:AY2"/>
    <mergeCell ref="AD2:AP2"/>
    <mergeCell ref="P2:Z2"/>
    <mergeCell ref="C2:O2"/>
    <mergeCell ref="CA2:CI2"/>
    <mergeCell ref="CJ2:CT2"/>
    <mergeCell ref="CU2:DC2"/>
    <mergeCell ref="DD2:DL2"/>
    <mergeCell ref="DM2:DW2"/>
  </mergeCells>
  <pageMargins left="0.7" right="0.7" top="0.75" bottom="0.75" header="0.3" footer="0.3"/>
  <pageSetup paperSize="9" orientation="portrait" verticalDpi="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tabSelected="1" workbookViewId="0">
      <pane xSplit="1" ySplit="4" topLeftCell="B17" activePane="bottomRight" state="frozen"/>
      <selection pane="topRight" activeCell="B1" sqref="B1"/>
      <selection pane="bottomLeft" activeCell="A5" sqref="A5"/>
      <selection pane="bottomRight" activeCell="X49" sqref="X49"/>
    </sheetView>
  </sheetViews>
  <sheetFormatPr defaultRowHeight="15" x14ac:dyDescent="0.25"/>
  <cols>
    <col min="1" max="1" width="13.28515625" bestFit="1" customWidth="1"/>
    <col min="3" max="3" width="4.140625" customWidth="1"/>
    <col min="4" max="4" width="4.5703125" customWidth="1"/>
    <col min="5" max="5" width="4.42578125" customWidth="1"/>
    <col min="6" max="6" width="4.140625" bestFit="1" customWidth="1"/>
    <col min="7" max="7" width="4.7109375" style="7" bestFit="1" customWidth="1"/>
    <col min="8" max="8" width="3.42578125" bestFit="1" customWidth="1"/>
    <col min="9" max="10" width="4.42578125" bestFit="1" customWidth="1"/>
    <col min="11" max="11" width="4.42578125" style="7" customWidth="1"/>
    <col min="12" max="12" width="4.28515625" bestFit="1" customWidth="1"/>
    <col min="13" max="13" width="4.5703125" bestFit="1" customWidth="1"/>
    <col min="14" max="14" width="3.5703125" customWidth="1"/>
    <col min="15" max="15" width="4.140625" customWidth="1"/>
    <col min="16" max="16" width="3.7109375" style="7" customWidth="1"/>
    <col min="17" max="17" width="5.28515625" bestFit="1" customWidth="1"/>
    <col min="18" max="19" width="3.85546875" customWidth="1"/>
    <col min="20" max="20" width="3.5703125" style="7" customWidth="1"/>
    <col min="21" max="21" width="3.140625" style="6" customWidth="1"/>
    <col min="22" max="22" width="4.28515625" customWidth="1"/>
    <col min="23" max="23" width="3.42578125" customWidth="1"/>
    <col min="24" max="24" width="4.140625" customWidth="1"/>
    <col min="25" max="25" width="3.7109375" customWidth="1"/>
    <col min="26" max="27" width="3.42578125" customWidth="1"/>
    <col min="28" max="28" width="3.5703125" customWidth="1"/>
    <col min="29" max="30" width="3.7109375" customWidth="1"/>
    <col min="31" max="31" width="4.42578125" customWidth="1"/>
    <col min="32" max="32" width="4.7109375" customWidth="1"/>
    <col min="33" max="33" width="4.28515625" customWidth="1"/>
    <col min="34" max="35" width="3.7109375" customWidth="1"/>
    <col min="36" max="36" width="4.28515625" customWidth="1"/>
    <col min="37" max="37" width="4.42578125" customWidth="1"/>
    <col min="38" max="38" width="4.85546875" customWidth="1"/>
    <col min="39" max="39" width="3.85546875" customWidth="1"/>
    <col min="40" max="40" width="4.140625" customWidth="1"/>
    <col min="41" max="41" width="5.5703125" customWidth="1"/>
    <col min="42" max="42" width="5" customWidth="1"/>
    <col min="43" max="44" width="4.5703125" customWidth="1"/>
    <col min="45" max="45" width="5.42578125" customWidth="1"/>
    <col min="46" max="46" width="5.5703125" customWidth="1"/>
    <col min="47" max="47" width="4.42578125" customWidth="1"/>
    <col min="48" max="48" width="4.5703125" customWidth="1"/>
    <col min="49" max="50" width="5.140625" customWidth="1"/>
    <col min="51" max="51" width="4" customWidth="1"/>
    <col min="52" max="53" width="4.28515625" customWidth="1"/>
    <col min="54" max="54" width="4.85546875" customWidth="1"/>
    <col min="55" max="55" width="4" customWidth="1"/>
    <col min="56" max="56" width="4.42578125" customWidth="1"/>
  </cols>
  <sheetData>
    <row r="1" spans="1:56" ht="26.25" x14ac:dyDescent="0.4">
      <c r="A1" s="67" t="s">
        <v>69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8"/>
      <c r="R1" s="8"/>
      <c r="S1" s="8"/>
      <c r="T1" s="15"/>
      <c r="U1" s="16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56" s="9" customFormat="1" x14ac:dyDescent="0.25">
      <c r="G2" s="7"/>
      <c r="K2" s="7"/>
      <c r="P2" s="7"/>
      <c r="T2" s="7"/>
      <c r="U2" s="17"/>
    </row>
    <row r="3" spans="1:56" x14ac:dyDescent="0.25">
      <c r="A3" s="7"/>
      <c r="B3" s="9"/>
      <c r="C3" s="65" t="s">
        <v>31</v>
      </c>
      <c r="D3" s="65"/>
      <c r="E3" s="65"/>
      <c r="F3" s="65"/>
      <c r="H3" s="65" t="s">
        <v>32</v>
      </c>
      <c r="I3" s="65"/>
      <c r="J3" s="65"/>
      <c r="L3" s="65" t="s">
        <v>33</v>
      </c>
      <c r="M3" s="65"/>
      <c r="N3" s="65"/>
      <c r="O3" s="65"/>
      <c r="Q3" s="65" t="s">
        <v>52</v>
      </c>
      <c r="R3" s="65"/>
      <c r="S3" s="65"/>
      <c r="T3" s="65"/>
      <c r="U3" s="65" t="s">
        <v>34</v>
      </c>
      <c r="V3" s="65"/>
      <c r="W3" s="65"/>
      <c r="X3" s="65"/>
      <c r="Y3" s="65"/>
      <c r="Z3" s="65" t="s">
        <v>35</v>
      </c>
      <c r="AA3" s="65"/>
      <c r="AB3" s="65"/>
      <c r="AC3" s="65"/>
      <c r="AD3" s="7"/>
      <c r="AE3" s="9" t="s">
        <v>36</v>
      </c>
      <c r="AF3" s="9"/>
      <c r="AG3" s="9"/>
      <c r="AH3" s="9"/>
      <c r="AI3" s="7"/>
      <c r="AJ3" s="65" t="s">
        <v>37</v>
      </c>
      <c r="AK3" s="65"/>
      <c r="AL3" s="65"/>
      <c r="AM3" s="65"/>
      <c r="AN3" s="65" t="s">
        <v>53</v>
      </c>
      <c r="AO3" s="65"/>
      <c r="AP3" s="65"/>
      <c r="AQ3" s="65"/>
      <c r="AR3" s="65"/>
      <c r="AS3" s="65" t="s">
        <v>54</v>
      </c>
      <c r="AT3" s="65"/>
      <c r="AU3" s="65" t="s">
        <v>55</v>
      </c>
      <c r="AV3" s="65"/>
      <c r="AW3" s="65"/>
      <c r="AX3" s="65"/>
      <c r="AY3" s="65"/>
      <c r="AZ3" s="65"/>
      <c r="BA3" s="20"/>
      <c r="BB3" t="s">
        <v>56</v>
      </c>
    </row>
    <row r="4" spans="1:56" s="7" customFormat="1" x14ac:dyDescent="0.25">
      <c r="C4" s="7">
        <v>6</v>
      </c>
      <c r="D4" s="7">
        <v>13</v>
      </c>
      <c r="E4" s="7">
        <v>20</v>
      </c>
      <c r="F4" s="7">
        <v>27</v>
      </c>
      <c r="G4" s="7" t="s">
        <v>38</v>
      </c>
      <c r="H4" s="7">
        <v>3</v>
      </c>
      <c r="I4" s="7">
        <v>17</v>
      </c>
      <c r="J4" s="7">
        <v>24</v>
      </c>
      <c r="K4" s="7" t="s">
        <v>38</v>
      </c>
      <c r="L4" s="7">
        <v>9</v>
      </c>
      <c r="M4" s="7">
        <v>16</v>
      </c>
      <c r="N4" s="7">
        <v>23</v>
      </c>
      <c r="O4" s="7">
        <v>30</v>
      </c>
      <c r="P4" s="7" t="s">
        <v>38</v>
      </c>
      <c r="Q4" s="7">
        <v>13</v>
      </c>
      <c r="R4" s="7">
        <v>20</v>
      </c>
      <c r="S4" s="7">
        <v>27</v>
      </c>
      <c r="T4" s="7" t="s">
        <v>38</v>
      </c>
      <c r="U4" s="12">
        <v>4</v>
      </c>
      <c r="V4" s="7">
        <v>11</v>
      </c>
      <c r="W4" s="7">
        <v>18</v>
      </c>
      <c r="X4" s="7">
        <v>25</v>
      </c>
      <c r="Y4" s="7" t="s">
        <v>38</v>
      </c>
      <c r="Z4" s="7">
        <v>1</v>
      </c>
      <c r="AA4" s="7">
        <v>15</v>
      </c>
      <c r="AB4" s="7">
        <v>22</v>
      </c>
      <c r="AC4" s="7">
        <v>29</v>
      </c>
      <c r="AD4" s="7" t="s">
        <v>38</v>
      </c>
      <c r="AE4" s="7">
        <v>6</v>
      </c>
      <c r="AF4" s="7">
        <v>13</v>
      </c>
      <c r="AG4" s="7">
        <v>20</v>
      </c>
      <c r="AH4" s="7">
        <v>27</v>
      </c>
      <c r="AI4" s="7" t="s">
        <v>38</v>
      </c>
      <c r="AJ4" s="7">
        <v>3</v>
      </c>
      <c r="AK4" s="7">
        <v>10</v>
      </c>
      <c r="AL4" s="7">
        <v>31</v>
      </c>
      <c r="AM4" s="7" t="s">
        <v>38</v>
      </c>
      <c r="AN4" s="7">
        <v>7</v>
      </c>
      <c r="AO4" s="7">
        <v>14</v>
      </c>
      <c r="AP4" s="7">
        <v>21</v>
      </c>
      <c r="AQ4" s="7">
        <v>28</v>
      </c>
      <c r="AR4" s="7" t="s">
        <v>38</v>
      </c>
      <c r="AS4" s="7">
        <v>5</v>
      </c>
      <c r="AT4" s="7" t="s">
        <v>38</v>
      </c>
      <c r="AU4" s="7">
        <v>9</v>
      </c>
      <c r="AV4" s="7">
        <v>16</v>
      </c>
      <c r="AW4" s="7">
        <v>23</v>
      </c>
      <c r="AX4" s="19">
        <v>28</v>
      </c>
      <c r="AY4" s="7">
        <v>30</v>
      </c>
      <c r="AZ4" s="7" t="s">
        <v>38</v>
      </c>
      <c r="BA4" s="20">
        <v>5</v>
      </c>
      <c r="BB4" s="7">
        <v>14</v>
      </c>
      <c r="BC4" s="7">
        <v>21</v>
      </c>
      <c r="BD4" s="7" t="s">
        <v>38</v>
      </c>
    </row>
    <row r="5" spans="1:56" x14ac:dyDescent="0.25">
      <c r="AP5" s="6"/>
    </row>
    <row r="6" spans="1:56" x14ac:dyDescent="0.25">
      <c r="A6" s="4" t="s">
        <v>42</v>
      </c>
      <c r="C6">
        <v>4</v>
      </c>
      <c r="D6">
        <v>9</v>
      </c>
      <c r="E6">
        <v>6</v>
      </c>
      <c r="F6">
        <v>5</v>
      </c>
      <c r="G6" s="10">
        <f>SUM(C6:F6)</f>
        <v>24</v>
      </c>
      <c r="H6">
        <v>4</v>
      </c>
      <c r="I6" s="4">
        <v>5</v>
      </c>
      <c r="J6">
        <v>4</v>
      </c>
      <c r="K6" s="10">
        <f>SUM(H6:J6)</f>
        <v>13</v>
      </c>
      <c r="L6" s="6">
        <v>7</v>
      </c>
      <c r="M6">
        <v>5</v>
      </c>
      <c r="N6">
        <v>7</v>
      </c>
      <c r="O6">
        <v>4</v>
      </c>
      <c r="P6" s="4">
        <f t="shared" ref="P6:P24" ca="1" si="0">SUM(L6:P6)</f>
        <v>23</v>
      </c>
      <c r="Q6">
        <v>4</v>
      </c>
      <c r="R6">
        <v>4</v>
      </c>
      <c r="S6">
        <v>5</v>
      </c>
      <c r="T6" s="10">
        <f>SUM(Q6:S6)</f>
        <v>13</v>
      </c>
      <c r="U6" s="6">
        <v>5</v>
      </c>
      <c r="V6" s="6">
        <v>4</v>
      </c>
      <c r="W6" s="6">
        <v>3</v>
      </c>
      <c r="X6" s="6">
        <v>4</v>
      </c>
      <c r="Y6" s="4">
        <f>SUM(U6:X6)</f>
        <v>16</v>
      </c>
      <c r="Z6" s="6">
        <v>5</v>
      </c>
      <c r="AA6" s="6">
        <v>4</v>
      </c>
      <c r="AB6" s="6">
        <v>4</v>
      </c>
      <c r="AC6" s="6">
        <v>4</v>
      </c>
      <c r="AD6" s="4">
        <f>SUM(Z6:AC6)</f>
        <v>17</v>
      </c>
      <c r="AE6">
        <v>4</v>
      </c>
      <c r="AF6">
        <v>4</v>
      </c>
      <c r="AG6">
        <v>4</v>
      </c>
      <c r="AH6">
        <v>4</v>
      </c>
      <c r="AI6" s="4">
        <f>SUM(AE6:AH6)</f>
        <v>16</v>
      </c>
      <c r="AJ6">
        <v>7</v>
      </c>
      <c r="AK6">
        <v>5</v>
      </c>
      <c r="AL6">
        <v>16</v>
      </c>
      <c r="AM6" s="4">
        <f>SUM(AJ6:AL6)</f>
        <v>28</v>
      </c>
      <c r="AN6">
        <v>14</v>
      </c>
      <c r="AO6">
        <v>6</v>
      </c>
      <c r="AP6" s="6">
        <v>5</v>
      </c>
      <c r="AQ6" s="6">
        <v>7</v>
      </c>
      <c r="AR6" s="4">
        <f>SUM(AO6:AQ6)</f>
        <v>18</v>
      </c>
      <c r="AS6" s="6">
        <v>4</v>
      </c>
      <c r="AT6" s="4">
        <f>SUM(AS6)</f>
        <v>4</v>
      </c>
      <c r="AU6">
        <v>8</v>
      </c>
      <c r="AV6">
        <v>8</v>
      </c>
      <c r="AW6">
        <v>6</v>
      </c>
      <c r="AX6">
        <v>2</v>
      </c>
      <c r="AZ6" s="4">
        <f t="shared" ref="AZ6:AZ24" si="1">SUM(AU6:AY6)</f>
        <v>24</v>
      </c>
      <c r="BA6" s="18">
        <v>3</v>
      </c>
      <c r="BB6">
        <v>5</v>
      </c>
      <c r="BC6">
        <v>4</v>
      </c>
      <c r="BD6" s="22">
        <f t="shared" ref="BD6:BD24" si="2">SUM(BA6:BC6)</f>
        <v>12</v>
      </c>
    </row>
    <row r="7" spans="1:56" x14ac:dyDescent="0.25">
      <c r="A7" s="4" t="s">
        <v>43</v>
      </c>
      <c r="C7">
        <v>4</v>
      </c>
      <c r="D7">
        <v>4</v>
      </c>
      <c r="E7">
        <v>5</v>
      </c>
      <c r="F7">
        <v>4</v>
      </c>
      <c r="G7" s="10">
        <f t="shared" ref="G7:G24" si="3">SUM(C7:F7)</f>
        <v>17</v>
      </c>
      <c r="H7">
        <v>3</v>
      </c>
      <c r="I7" s="4">
        <v>3</v>
      </c>
      <c r="J7">
        <v>4</v>
      </c>
      <c r="K7" s="10">
        <f t="shared" ref="K7:K24" si="4">SUM(H7:J7)</f>
        <v>10</v>
      </c>
      <c r="L7" s="6">
        <v>4</v>
      </c>
      <c r="M7">
        <v>3</v>
      </c>
      <c r="N7">
        <v>4</v>
      </c>
      <c r="O7">
        <v>3</v>
      </c>
      <c r="P7" s="4">
        <f t="shared" ca="1" si="0"/>
        <v>14</v>
      </c>
      <c r="Q7">
        <v>4</v>
      </c>
      <c r="R7">
        <v>4</v>
      </c>
      <c r="S7">
        <v>2</v>
      </c>
      <c r="T7" s="10">
        <f t="shared" ref="T7:T24" si="5">SUM(Q7:S7)</f>
        <v>10</v>
      </c>
      <c r="U7" s="6">
        <v>3</v>
      </c>
      <c r="V7" s="6">
        <v>4</v>
      </c>
      <c r="W7" s="6">
        <v>4</v>
      </c>
      <c r="X7" s="6">
        <v>4</v>
      </c>
      <c r="Y7" s="4">
        <f t="shared" ref="Y7:Y24" si="6">SUM(U7:X7)</f>
        <v>15</v>
      </c>
      <c r="Z7" s="6">
        <v>3</v>
      </c>
      <c r="AA7" s="6">
        <v>4</v>
      </c>
      <c r="AB7" s="6">
        <v>4</v>
      </c>
      <c r="AC7" s="6">
        <v>4</v>
      </c>
      <c r="AD7" s="4">
        <f t="shared" ref="AD7:AD24" si="7">SUM(Z7:AC7)</f>
        <v>15</v>
      </c>
      <c r="AE7">
        <v>4</v>
      </c>
      <c r="AF7">
        <v>4</v>
      </c>
      <c r="AG7">
        <v>3</v>
      </c>
      <c r="AH7">
        <v>4</v>
      </c>
      <c r="AI7" s="4">
        <f t="shared" ref="AI7:AI24" si="8">SUM(AE7:AH7)</f>
        <v>15</v>
      </c>
      <c r="AJ7">
        <v>3</v>
      </c>
      <c r="AK7">
        <v>4</v>
      </c>
      <c r="AL7">
        <v>0</v>
      </c>
      <c r="AM7" s="4">
        <f t="shared" ref="AM7:AM24" si="9">SUM(AJ7:AL7)</f>
        <v>7</v>
      </c>
      <c r="AN7">
        <v>2</v>
      </c>
      <c r="AO7">
        <v>0</v>
      </c>
      <c r="AP7" s="6">
        <v>2</v>
      </c>
      <c r="AQ7" s="6">
        <v>3</v>
      </c>
      <c r="AR7" s="4">
        <f t="shared" ref="AR7:AR24" si="10">SUM(AO7:AQ7)</f>
        <v>5</v>
      </c>
      <c r="AS7" s="6">
        <v>4</v>
      </c>
      <c r="AT7" s="4">
        <f t="shared" ref="AT7:AT24" si="11">SUM(AS7)</f>
        <v>4</v>
      </c>
      <c r="AU7">
        <v>4</v>
      </c>
      <c r="AV7">
        <v>4</v>
      </c>
      <c r="AW7">
        <v>5</v>
      </c>
      <c r="AX7">
        <v>4</v>
      </c>
      <c r="AZ7" s="4">
        <f t="shared" si="1"/>
        <v>17</v>
      </c>
      <c r="BA7" s="18">
        <v>0</v>
      </c>
      <c r="BB7">
        <v>4</v>
      </c>
      <c r="BC7">
        <v>4</v>
      </c>
      <c r="BD7" s="22">
        <f t="shared" si="2"/>
        <v>8</v>
      </c>
    </row>
    <row r="8" spans="1:56" x14ac:dyDescent="0.25">
      <c r="A8" s="4" t="s">
        <v>44</v>
      </c>
      <c r="C8">
        <v>0</v>
      </c>
      <c r="D8">
        <v>1</v>
      </c>
      <c r="E8">
        <v>2</v>
      </c>
      <c r="F8">
        <v>1</v>
      </c>
      <c r="G8" s="10">
        <f t="shared" si="3"/>
        <v>4</v>
      </c>
      <c r="H8">
        <v>0</v>
      </c>
      <c r="I8" s="4">
        <v>0</v>
      </c>
      <c r="J8">
        <v>1</v>
      </c>
      <c r="K8" s="10">
        <f t="shared" si="4"/>
        <v>1</v>
      </c>
      <c r="L8" s="6">
        <v>1</v>
      </c>
      <c r="M8">
        <v>2</v>
      </c>
      <c r="N8">
        <v>0</v>
      </c>
      <c r="O8">
        <v>1</v>
      </c>
      <c r="P8" s="4">
        <f t="shared" ca="1" si="0"/>
        <v>4</v>
      </c>
      <c r="Q8">
        <v>3</v>
      </c>
      <c r="R8">
        <v>1</v>
      </c>
      <c r="S8">
        <v>1</v>
      </c>
      <c r="T8" s="10">
        <f t="shared" si="5"/>
        <v>5</v>
      </c>
      <c r="U8" s="6">
        <v>1</v>
      </c>
      <c r="V8" s="6">
        <v>2</v>
      </c>
      <c r="W8" s="6">
        <v>0</v>
      </c>
      <c r="X8" s="6">
        <v>1</v>
      </c>
      <c r="Y8" s="4">
        <f t="shared" si="6"/>
        <v>4</v>
      </c>
      <c r="Z8" s="6">
        <v>1</v>
      </c>
      <c r="AA8" s="6">
        <v>0</v>
      </c>
      <c r="AB8" s="6">
        <v>1</v>
      </c>
      <c r="AC8" s="6">
        <v>1</v>
      </c>
      <c r="AD8" s="4">
        <f t="shared" si="7"/>
        <v>3</v>
      </c>
      <c r="AE8">
        <v>1</v>
      </c>
      <c r="AF8">
        <v>2</v>
      </c>
      <c r="AG8">
        <v>0</v>
      </c>
      <c r="AH8">
        <v>1</v>
      </c>
      <c r="AI8" s="4">
        <f t="shared" si="8"/>
        <v>4</v>
      </c>
      <c r="AJ8">
        <v>1</v>
      </c>
      <c r="AK8">
        <v>2</v>
      </c>
      <c r="AL8">
        <v>1</v>
      </c>
      <c r="AM8" s="4">
        <f t="shared" si="9"/>
        <v>4</v>
      </c>
      <c r="AN8">
        <v>1</v>
      </c>
      <c r="AO8">
        <v>2</v>
      </c>
      <c r="AP8" s="6">
        <v>0</v>
      </c>
      <c r="AQ8" s="6">
        <v>4</v>
      </c>
      <c r="AR8" s="4">
        <f t="shared" si="10"/>
        <v>6</v>
      </c>
      <c r="AS8" s="6">
        <v>2</v>
      </c>
      <c r="AT8" s="4">
        <f t="shared" si="11"/>
        <v>2</v>
      </c>
      <c r="AU8">
        <v>1</v>
      </c>
      <c r="AV8">
        <v>0</v>
      </c>
      <c r="AW8">
        <v>2</v>
      </c>
      <c r="AX8">
        <v>0</v>
      </c>
      <c r="AZ8" s="4">
        <f t="shared" si="1"/>
        <v>3</v>
      </c>
      <c r="BA8" s="18">
        <v>1</v>
      </c>
      <c r="BB8">
        <v>1</v>
      </c>
      <c r="BC8">
        <v>2</v>
      </c>
      <c r="BD8" s="22">
        <f t="shared" si="2"/>
        <v>4</v>
      </c>
    </row>
    <row r="9" spans="1:56" x14ac:dyDescent="0.25">
      <c r="A9" s="4" t="s">
        <v>45</v>
      </c>
      <c r="C9">
        <v>4</v>
      </c>
      <c r="D9">
        <v>0</v>
      </c>
      <c r="E9">
        <v>1</v>
      </c>
      <c r="F9">
        <v>0</v>
      </c>
      <c r="G9" s="10">
        <f t="shared" si="3"/>
        <v>5</v>
      </c>
      <c r="H9">
        <v>1</v>
      </c>
      <c r="I9" s="4">
        <v>0</v>
      </c>
      <c r="J9">
        <v>0</v>
      </c>
      <c r="K9" s="10">
        <f t="shared" si="4"/>
        <v>1</v>
      </c>
      <c r="L9" s="6">
        <v>2</v>
      </c>
      <c r="M9">
        <v>0</v>
      </c>
      <c r="N9">
        <v>2</v>
      </c>
      <c r="O9">
        <v>2</v>
      </c>
      <c r="P9" s="4">
        <f t="shared" ca="1" si="0"/>
        <v>6</v>
      </c>
      <c r="Q9">
        <v>1</v>
      </c>
      <c r="R9">
        <v>2</v>
      </c>
      <c r="S9">
        <v>0</v>
      </c>
      <c r="T9" s="10">
        <f t="shared" si="5"/>
        <v>3</v>
      </c>
      <c r="U9" s="6">
        <v>1</v>
      </c>
      <c r="V9" s="6">
        <v>1</v>
      </c>
      <c r="W9" s="6">
        <v>2</v>
      </c>
      <c r="X9" s="6">
        <v>1</v>
      </c>
      <c r="Y9" s="4">
        <f t="shared" si="6"/>
        <v>5</v>
      </c>
      <c r="Z9" s="6">
        <v>2</v>
      </c>
      <c r="AA9" s="6">
        <v>0</v>
      </c>
      <c r="AB9" s="6">
        <v>0</v>
      </c>
      <c r="AC9" s="6">
        <v>1</v>
      </c>
      <c r="AD9" s="4">
        <f t="shared" si="7"/>
        <v>3</v>
      </c>
      <c r="AE9">
        <v>1</v>
      </c>
      <c r="AF9">
        <v>1</v>
      </c>
      <c r="AG9">
        <v>1</v>
      </c>
      <c r="AH9">
        <v>1</v>
      </c>
      <c r="AI9" s="4">
        <f t="shared" si="8"/>
        <v>4</v>
      </c>
      <c r="AK9">
        <v>1</v>
      </c>
      <c r="AL9">
        <v>0</v>
      </c>
      <c r="AM9" s="4">
        <f t="shared" si="9"/>
        <v>1</v>
      </c>
      <c r="AN9">
        <v>0</v>
      </c>
      <c r="AO9">
        <v>0</v>
      </c>
      <c r="AP9" s="6">
        <v>0</v>
      </c>
      <c r="AQ9" s="6">
        <v>0</v>
      </c>
      <c r="AR9" s="4">
        <f t="shared" si="10"/>
        <v>0</v>
      </c>
      <c r="AS9" s="6">
        <v>1</v>
      </c>
      <c r="AT9" s="4">
        <f t="shared" si="11"/>
        <v>1</v>
      </c>
      <c r="AU9">
        <v>2</v>
      </c>
      <c r="AV9">
        <v>2</v>
      </c>
      <c r="AW9">
        <v>0</v>
      </c>
      <c r="AX9">
        <v>0</v>
      </c>
      <c r="AZ9" s="4">
        <f t="shared" si="1"/>
        <v>4</v>
      </c>
      <c r="BA9" s="18">
        <v>0</v>
      </c>
      <c r="BB9">
        <v>2</v>
      </c>
      <c r="BC9">
        <v>3</v>
      </c>
      <c r="BD9" s="22">
        <f t="shared" si="2"/>
        <v>5</v>
      </c>
    </row>
    <row r="10" spans="1:56" x14ac:dyDescent="0.25">
      <c r="A10" s="4" t="s">
        <v>10</v>
      </c>
      <c r="C10">
        <v>2</v>
      </c>
      <c r="D10">
        <v>5</v>
      </c>
      <c r="E10">
        <v>4</v>
      </c>
      <c r="F10">
        <v>3</v>
      </c>
      <c r="G10" s="10">
        <f t="shared" si="3"/>
        <v>14</v>
      </c>
      <c r="H10">
        <v>2</v>
      </c>
      <c r="I10" s="4">
        <v>5</v>
      </c>
      <c r="J10">
        <v>6</v>
      </c>
      <c r="K10" s="10">
        <f t="shared" si="4"/>
        <v>13</v>
      </c>
      <c r="L10" s="6">
        <v>5</v>
      </c>
      <c r="M10">
        <v>2</v>
      </c>
      <c r="N10">
        <v>4</v>
      </c>
      <c r="O10">
        <v>2</v>
      </c>
      <c r="P10" s="4">
        <f t="shared" ca="1" si="0"/>
        <v>13</v>
      </c>
      <c r="Q10">
        <v>3</v>
      </c>
      <c r="R10">
        <v>1</v>
      </c>
      <c r="S10">
        <v>2</v>
      </c>
      <c r="T10" s="10">
        <f t="shared" si="5"/>
        <v>6</v>
      </c>
      <c r="U10" s="6">
        <v>4</v>
      </c>
      <c r="V10" s="6">
        <v>2</v>
      </c>
      <c r="W10" s="6">
        <v>3</v>
      </c>
      <c r="X10" s="6">
        <v>3</v>
      </c>
      <c r="Y10" s="4">
        <f t="shared" si="6"/>
        <v>12</v>
      </c>
      <c r="Z10" s="6">
        <v>1</v>
      </c>
      <c r="AA10" s="6">
        <v>6</v>
      </c>
      <c r="AB10" s="6">
        <v>4</v>
      </c>
      <c r="AC10" s="6">
        <v>2</v>
      </c>
      <c r="AD10" s="4">
        <f t="shared" si="7"/>
        <v>13</v>
      </c>
      <c r="AE10">
        <v>3</v>
      </c>
      <c r="AF10">
        <v>5</v>
      </c>
      <c r="AG10">
        <v>3</v>
      </c>
      <c r="AH10">
        <v>5</v>
      </c>
      <c r="AI10" s="4">
        <f t="shared" si="8"/>
        <v>16</v>
      </c>
      <c r="AJ10">
        <v>5</v>
      </c>
      <c r="AK10">
        <v>2</v>
      </c>
      <c r="AL10">
        <v>6</v>
      </c>
      <c r="AM10" s="4">
        <f t="shared" si="9"/>
        <v>13</v>
      </c>
      <c r="AN10">
        <v>7</v>
      </c>
      <c r="AO10">
        <v>1</v>
      </c>
      <c r="AP10" s="6">
        <v>4</v>
      </c>
      <c r="AQ10" s="6">
        <v>4</v>
      </c>
      <c r="AR10" s="4">
        <f t="shared" si="10"/>
        <v>9</v>
      </c>
      <c r="AS10" s="6">
        <v>4</v>
      </c>
      <c r="AT10" s="4">
        <f t="shared" si="11"/>
        <v>4</v>
      </c>
      <c r="AU10">
        <v>3</v>
      </c>
      <c r="AV10">
        <v>5</v>
      </c>
      <c r="AW10">
        <v>3</v>
      </c>
      <c r="AX10">
        <v>5</v>
      </c>
      <c r="AZ10" s="4">
        <f t="shared" si="1"/>
        <v>16</v>
      </c>
      <c r="BA10" s="18">
        <v>2</v>
      </c>
      <c r="BB10">
        <v>1</v>
      </c>
      <c r="BC10">
        <v>2</v>
      </c>
      <c r="BD10" s="22">
        <f t="shared" si="2"/>
        <v>5</v>
      </c>
    </row>
    <row r="11" spans="1:56" x14ac:dyDescent="0.25">
      <c r="A11" s="4" t="s">
        <v>38</v>
      </c>
      <c r="D11">
        <v>1</v>
      </c>
      <c r="F11">
        <v>2</v>
      </c>
      <c r="G11" s="10">
        <f t="shared" si="3"/>
        <v>3</v>
      </c>
      <c r="H11">
        <v>0</v>
      </c>
      <c r="I11" s="4">
        <v>0</v>
      </c>
      <c r="J11">
        <v>0</v>
      </c>
      <c r="K11" s="10">
        <f t="shared" si="4"/>
        <v>0</v>
      </c>
      <c r="L11" s="6"/>
      <c r="M11">
        <v>1</v>
      </c>
      <c r="N11">
        <v>0</v>
      </c>
      <c r="O11">
        <v>0</v>
      </c>
      <c r="P11" s="4">
        <f t="shared" ca="1" si="0"/>
        <v>1</v>
      </c>
      <c r="Q11">
        <v>0</v>
      </c>
      <c r="S11">
        <v>1</v>
      </c>
      <c r="T11" s="10">
        <f t="shared" si="5"/>
        <v>1</v>
      </c>
      <c r="V11" s="6"/>
      <c r="Y11" s="4">
        <f t="shared" si="6"/>
        <v>0</v>
      </c>
      <c r="AA11" s="6">
        <v>0</v>
      </c>
      <c r="AB11" s="6">
        <v>1</v>
      </c>
      <c r="AC11" s="6"/>
      <c r="AD11" s="4">
        <f t="shared" si="7"/>
        <v>1</v>
      </c>
      <c r="AG11">
        <v>1</v>
      </c>
      <c r="AI11" s="4">
        <f t="shared" si="8"/>
        <v>1</v>
      </c>
      <c r="AK11">
        <v>1</v>
      </c>
      <c r="AL11">
        <v>0</v>
      </c>
      <c r="AM11" s="4">
        <f t="shared" si="9"/>
        <v>1</v>
      </c>
      <c r="AN11">
        <v>3</v>
      </c>
      <c r="AO11" t="s">
        <v>13</v>
      </c>
      <c r="AP11" s="6">
        <v>0</v>
      </c>
      <c r="AR11" s="4">
        <f t="shared" si="10"/>
        <v>0</v>
      </c>
      <c r="AS11">
        <v>1</v>
      </c>
      <c r="AT11" s="4">
        <f t="shared" si="11"/>
        <v>1</v>
      </c>
      <c r="AU11">
        <v>1</v>
      </c>
      <c r="AV11">
        <v>0</v>
      </c>
      <c r="AW11">
        <v>2</v>
      </c>
      <c r="AX11">
        <v>0</v>
      </c>
      <c r="AZ11" s="4">
        <f t="shared" si="1"/>
        <v>3</v>
      </c>
      <c r="BA11" s="18">
        <v>0</v>
      </c>
      <c r="BB11">
        <v>0</v>
      </c>
      <c r="BC11">
        <v>1</v>
      </c>
      <c r="BD11" s="22">
        <f t="shared" si="2"/>
        <v>1</v>
      </c>
    </row>
    <row r="12" spans="1:56" x14ac:dyDescent="0.25">
      <c r="A12" s="4" t="s">
        <v>26</v>
      </c>
      <c r="C12">
        <v>2</v>
      </c>
      <c r="D12">
        <v>6</v>
      </c>
      <c r="E12">
        <v>4</v>
      </c>
      <c r="F12">
        <v>3</v>
      </c>
      <c r="G12" s="10">
        <f t="shared" si="3"/>
        <v>15</v>
      </c>
      <c r="H12">
        <v>4</v>
      </c>
      <c r="I12" s="4">
        <v>3</v>
      </c>
      <c r="J12">
        <v>1</v>
      </c>
      <c r="K12" s="10">
        <f t="shared" si="4"/>
        <v>8</v>
      </c>
      <c r="L12" s="6">
        <v>3</v>
      </c>
      <c r="M12">
        <v>3</v>
      </c>
      <c r="N12">
        <v>5</v>
      </c>
      <c r="O12">
        <v>2</v>
      </c>
      <c r="P12" s="4">
        <f t="shared" ca="1" si="0"/>
        <v>13</v>
      </c>
      <c r="Q12">
        <v>0</v>
      </c>
      <c r="R12">
        <v>4</v>
      </c>
      <c r="S12">
        <v>3</v>
      </c>
      <c r="T12" s="10">
        <f t="shared" si="5"/>
        <v>7</v>
      </c>
      <c r="U12" s="6">
        <v>2</v>
      </c>
      <c r="V12" s="6">
        <v>3</v>
      </c>
      <c r="W12" s="6">
        <v>2</v>
      </c>
      <c r="X12" s="6">
        <v>3</v>
      </c>
      <c r="Y12" s="4">
        <f t="shared" si="6"/>
        <v>10</v>
      </c>
      <c r="Z12" s="6">
        <v>3</v>
      </c>
      <c r="AA12" s="6">
        <v>2</v>
      </c>
      <c r="AB12" s="6">
        <v>2</v>
      </c>
      <c r="AC12" s="6">
        <v>4</v>
      </c>
      <c r="AD12" s="4">
        <f t="shared" si="7"/>
        <v>11</v>
      </c>
      <c r="AE12">
        <v>3</v>
      </c>
      <c r="AG12">
        <v>2</v>
      </c>
      <c r="AH12">
        <v>1</v>
      </c>
      <c r="AI12" s="4">
        <f t="shared" si="8"/>
        <v>6</v>
      </c>
      <c r="AJ12">
        <v>2</v>
      </c>
      <c r="AK12">
        <v>2</v>
      </c>
      <c r="AL12">
        <v>9</v>
      </c>
      <c r="AM12" s="4">
        <f t="shared" si="9"/>
        <v>13</v>
      </c>
      <c r="AN12">
        <v>4</v>
      </c>
      <c r="AO12">
        <v>1</v>
      </c>
      <c r="AP12" s="6">
        <v>3</v>
      </c>
      <c r="AQ12" s="6">
        <v>2</v>
      </c>
      <c r="AR12" s="4">
        <f t="shared" si="10"/>
        <v>6</v>
      </c>
      <c r="AT12" s="4">
        <f t="shared" si="11"/>
        <v>0</v>
      </c>
      <c r="AU12">
        <v>5</v>
      </c>
      <c r="AV12">
        <v>5</v>
      </c>
      <c r="AW12">
        <v>4</v>
      </c>
      <c r="AX12">
        <v>1</v>
      </c>
      <c r="AZ12" s="4">
        <f t="shared" si="1"/>
        <v>15</v>
      </c>
      <c r="BA12" s="18">
        <v>0</v>
      </c>
      <c r="BB12">
        <v>5</v>
      </c>
      <c r="BC12">
        <v>0</v>
      </c>
      <c r="BD12" s="22">
        <f t="shared" si="2"/>
        <v>5</v>
      </c>
    </row>
    <row r="13" spans="1:56" x14ac:dyDescent="0.25">
      <c r="A13" s="4" t="s">
        <v>46</v>
      </c>
      <c r="C13">
        <v>1</v>
      </c>
      <c r="D13">
        <v>6</v>
      </c>
      <c r="E13">
        <v>3</v>
      </c>
      <c r="F13">
        <v>3</v>
      </c>
      <c r="G13" s="10">
        <f t="shared" si="3"/>
        <v>13</v>
      </c>
      <c r="H13">
        <v>2</v>
      </c>
      <c r="I13" s="4">
        <v>1</v>
      </c>
      <c r="J13">
        <v>1</v>
      </c>
      <c r="K13" s="10">
        <f t="shared" si="4"/>
        <v>4</v>
      </c>
      <c r="L13" s="6">
        <v>3</v>
      </c>
      <c r="M13">
        <v>3</v>
      </c>
      <c r="N13">
        <v>3</v>
      </c>
      <c r="O13">
        <v>2</v>
      </c>
      <c r="P13" s="4">
        <f t="shared" ca="1" si="0"/>
        <v>11</v>
      </c>
      <c r="Q13">
        <v>2</v>
      </c>
      <c r="T13" s="10">
        <f t="shared" si="5"/>
        <v>2</v>
      </c>
      <c r="U13" s="6">
        <v>2</v>
      </c>
      <c r="V13" s="6"/>
      <c r="W13" s="6">
        <v>2</v>
      </c>
      <c r="X13" s="6">
        <v>2</v>
      </c>
      <c r="Y13" s="4">
        <f t="shared" si="6"/>
        <v>6</v>
      </c>
      <c r="Z13" s="6">
        <v>2</v>
      </c>
      <c r="AA13" s="6">
        <v>2</v>
      </c>
      <c r="AB13" s="6">
        <v>1</v>
      </c>
      <c r="AC13" s="6">
        <v>2</v>
      </c>
      <c r="AD13" s="4">
        <f t="shared" si="7"/>
        <v>7</v>
      </c>
      <c r="AE13">
        <v>2</v>
      </c>
      <c r="AF13">
        <v>1</v>
      </c>
      <c r="AG13">
        <v>1</v>
      </c>
      <c r="AH13">
        <v>2</v>
      </c>
      <c r="AI13" s="4">
        <f t="shared" si="8"/>
        <v>6</v>
      </c>
      <c r="AJ13">
        <v>2</v>
      </c>
      <c r="AK13">
        <v>2</v>
      </c>
      <c r="AL13">
        <v>5</v>
      </c>
      <c r="AM13" s="4">
        <f t="shared" si="9"/>
        <v>9</v>
      </c>
      <c r="AN13">
        <v>4</v>
      </c>
      <c r="AO13">
        <v>1</v>
      </c>
      <c r="AP13" s="6">
        <v>4</v>
      </c>
      <c r="AQ13" s="6">
        <v>1</v>
      </c>
      <c r="AR13" s="4">
        <f t="shared" si="10"/>
        <v>6</v>
      </c>
      <c r="AS13" s="6">
        <v>1</v>
      </c>
      <c r="AT13" s="4">
        <f t="shared" si="11"/>
        <v>1</v>
      </c>
      <c r="AU13">
        <v>4</v>
      </c>
      <c r="AV13">
        <v>3</v>
      </c>
      <c r="AW13">
        <v>5</v>
      </c>
      <c r="AX13">
        <v>3</v>
      </c>
      <c r="AZ13" s="4">
        <f t="shared" si="1"/>
        <v>15</v>
      </c>
      <c r="BA13" s="18">
        <v>1</v>
      </c>
      <c r="BB13">
        <v>2</v>
      </c>
      <c r="BC13">
        <v>0</v>
      </c>
      <c r="BD13" s="22">
        <f t="shared" si="2"/>
        <v>3</v>
      </c>
    </row>
    <row r="14" spans="1:56" x14ac:dyDescent="0.25">
      <c r="A14" s="4" t="s">
        <v>41</v>
      </c>
      <c r="C14">
        <v>1</v>
      </c>
      <c r="D14">
        <v>3</v>
      </c>
      <c r="E14">
        <v>2</v>
      </c>
      <c r="F14">
        <v>1</v>
      </c>
      <c r="G14" s="10">
        <f t="shared" si="3"/>
        <v>7</v>
      </c>
      <c r="H14">
        <v>2</v>
      </c>
      <c r="I14" s="4">
        <v>2</v>
      </c>
      <c r="J14">
        <v>3</v>
      </c>
      <c r="K14" s="10">
        <f t="shared" si="4"/>
        <v>7</v>
      </c>
      <c r="L14" s="6">
        <v>2</v>
      </c>
      <c r="M14">
        <v>1</v>
      </c>
      <c r="N14">
        <v>2</v>
      </c>
      <c r="O14">
        <v>1</v>
      </c>
      <c r="P14" s="4">
        <f t="shared" ca="1" si="0"/>
        <v>6</v>
      </c>
      <c r="Q14">
        <v>1</v>
      </c>
      <c r="R14">
        <v>2</v>
      </c>
      <c r="S14">
        <v>3</v>
      </c>
      <c r="T14" s="10">
        <f t="shared" si="5"/>
        <v>6</v>
      </c>
      <c r="U14" s="6">
        <v>2</v>
      </c>
      <c r="V14" s="6">
        <v>4</v>
      </c>
      <c r="W14" s="6">
        <v>1</v>
      </c>
      <c r="X14" s="6">
        <v>2</v>
      </c>
      <c r="Y14" s="4">
        <f t="shared" si="6"/>
        <v>9</v>
      </c>
      <c r="Z14" s="6">
        <v>1</v>
      </c>
      <c r="AA14" s="6">
        <v>3</v>
      </c>
      <c r="AB14" s="6">
        <v>5</v>
      </c>
      <c r="AC14" s="6">
        <v>2</v>
      </c>
      <c r="AD14" s="4">
        <f t="shared" si="7"/>
        <v>11</v>
      </c>
      <c r="AE14">
        <v>3</v>
      </c>
      <c r="AF14">
        <v>3</v>
      </c>
      <c r="AG14">
        <v>3</v>
      </c>
      <c r="AH14">
        <v>1</v>
      </c>
      <c r="AI14" s="4">
        <f t="shared" si="8"/>
        <v>10</v>
      </c>
      <c r="AJ14">
        <v>3</v>
      </c>
      <c r="AK14">
        <v>1</v>
      </c>
      <c r="AL14">
        <v>6</v>
      </c>
      <c r="AM14" s="4">
        <f t="shared" si="9"/>
        <v>10</v>
      </c>
      <c r="AN14">
        <v>4</v>
      </c>
      <c r="AP14" s="6">
        <v>2</v>
      </c>
      <c r="AQ14" s="6">
        <v>2</v>
      </c>
      <c r="AR14" s="4">
        <f t="shared" si="10"/>
        <v>4</v>
      </c>
      <c r="AS14" s="6">
        <v>2</v>
      </c>
      <c r="AT14" s="4">
        <f t="shared" si="11"/>
        <v>2</v>
      </c>
      <c r="AU14">
        <v>3</v>
      </c>
      <c r="AV14">
        <v>3</v>
      </c>
      <c r="AW14">
        <v>1</v>
      </c>
      <c r="AX14">
        <v>1</v>
      </c>
      <c r="AZ14" s="4">
        <f t="shared" si="1"/>
        <v>8</v>
      </c>
      <c r="BA14" s="18">
        <v>1</v>
      </c>
      <c r="BB14">
        <v>2</v>
      </c>
      <c r="BC14">
        <v>1</v>
      </c>
      <c r="BD14" s="22">
        <f t="shared" si="2"/>
        <v>4</v>
      </c>
    </row>
    <row r="15" spans="1:56" x14ac:dyDescent="0.25">
      <c r="A15" s="4" t="s">
        <v>47</v>
      </c>
      <c r="C15">
        <v>1</v>
      </c>
      <c r="D15">
        <v>1</v>
      </c>
      <c r="E15">
        <v>2</v>
      </c>
      <c r="F15">
        <v>4</v>
      </c>
      <c r="G15" s="10">
        <f t="shared" si="3"/>
        <v>8</v>
      </c>
      <c r="H15">
        <v>1</v>
      </c>
      <c r="I15" s="4">
        <v>3</v>
      </c>
      <c r="J15">
        <v>1</v>
      </c>
      <c r="K15" s="10">
        <f t="shared" si="4"/>
        <v>5</v>
      </c>
      <c r="L15" s="6">
        <v>1</v>
      </c>
      <c r="M15">
        <v>0</v>
      </c>
      <c r="N15">
        <v>3</v>
      </c>
      <c r="O15">
        <v>1</v>
      </c>
      <c r="P15" s="4">
        <f t="shared" ca="1" si="0"/>
        <v>5</v>
      </c>
      <c r="Q15">
        <v>1</v>
      </c>
      <c r="R15">
        <v>3</v>
      </c>
      <c r="S15">
        <v>2</v>
      </c>
      <c r="T15" s="10">
        <f t="shared" si="5"/>
        <v>6</v>
      </c>
      <c r="U15" s="6">
        <v>1</v>
      </c>
      <c r="V15" s="6">
        <v>1</v>
      </c>
      <c r="W15" s="6">
        <v>1</v>
      </c>
      <c r="X15" s="6">
        <v>2</v>
      </c>
      <c r="Y15" s="4">
        <f t="shared" si="6"/>
        <v>5</v>
      </c>
      <c r="Z15" s="6">
        <v>1</v>
      </c>
      <c r="AA15" s="6">
        <v>3</v>
      </c>
      <c r="AB15" s="6"/>
      <c r="AC15" s="6">
        <v>0</v>
      </c>
      <c r="AD15" s="4">
        <f t="shared" si="7"/>
        <v>4</v>
      </c>
      <c r="AG15">
        <v>1</v>
      </c>
      <c r="AH15">
        <v>2</v>
      </c>
      <c r="AI15" s="4">
        <f t="shared" si="8"/>
        <v>3</v>
      </c>
      <c r="AK15">
        <v>1</v>
      </c>
      <c r="AL15">
        <v>4</v>
      </c>
      <c r="AM15" s="4">
        <f t="shared" si="9"/>
        <v>5</v>
      </c>
      <c r="AN15">
        <v>4</v>
      </c>
      <c r="AO15">
        <v>1</v>
      </c>
      <c r="AP15" s="6">
        <v>1</v>
      </c>
      <c r="AQ15" s="6">
        <v>3</v>
      </c>
      <c r="AR15" s="4">
        <f t="shared" si="10"/>
        <v>5</v>
      </c>
      <c r="AT15" s="4">
        <f t="shared" si="11"/>
        <v>0</v>
      </c>
      <c r="AU15">
        <v>1</v>
      </c>
      <c r="AV15">
        <v>2</v>
      </c>
      <c r="AW15">
        <v>2</v>
      </c>
      <c r="AX15">
        <v>1</v>
      </c>
      <c r="AZ15" s="4">
        <f t="shared" si="1"/>
        <v>6</v>
      </c>
      <c r="BA15" s="18">
        <v>0</v>
      </c>
      <c r="BB15">
        <v>2</v>
      </c>
      <c r="BC15">
        <v>0</v>
      </c>
      <c r="BD15" s="22">
        <f t="shared" si="2"/>
        <v>2</v>
      </c>
    </row>
    <row r="16" spans="1:56" x14ac:dyDescent="0.25">
      <c r="A16" s="4" t="s">
        <v>48</v>
      </c>
      <c r="G16" s="10">
        <f t="shared" si="3"/>
        <v>0</v>
      </c>
      <c r="H16">
        <v>0</v>
      </c>
      <c r="I16" s="4">
        <v>0</v>
      </c>
      <c r="K16" s="10">
        <f t="shared" si="4"/>
        <v>0</v>
      </c>
      <c r="L16" s="6"/>
      <c r="M16">
        <v>0</v>
      </c>
      <c r="N16">
        <v>0</v>
      </c>
      <c r="O16">
        <v>0</v>
      </c>
      <c r="P16" s="4">
        <f t="shared" ca="1" si="0"/>
        <v>0</v>
      </c>
      <c r="Q16">
        <v>0</v>
      </c>
      <c r="T16" s="10">
        <f t="shared" si="5"/>
        <v>0</v>
      </c>
      <c r="V16" s="6"/>
      <c r="Y16" s="4">
        <f t="shared" si="6"/>
        <v>0</v>
      </c>
      <c r="Z16" s="6">
        <v>0</v>
      </c>
      <c r="AA16" s="6">
        <v>0</v>
      </c>
      <c r="AB16" s="6"/>
      <c r="AC16" s="6">
        <v>0</v>
      </c>
      <c r="AD16" s="4">
        <f t="shared" si="7"/>
        <v>0</v>
      </c>
      <c r="AI16" s="4">
        <f t="shared" si="8"/>
        <v>0</v>
      </c>
      <c r="AL16">
        <v>0</v>
      </c>
      <c r="AM16" s="4">
        <f t="shared" si="9"/>
        <v>0</v>
      </c>
      <c r="AN16">
        <v>0</v>
      </c>
      <c r="AP16" s="6">
        <v>0</v>
      </c>
      <c r="AQ16" s="6">
        <v>0</v>
      </c>
      <c r="AR16" s="4">
        <f t="shared" si="10"/>
        <v>0</v>
      </c>
      <c r="AS16" s="6">
        <v>1</v>
      </c>
      <c r="AT16" s="4">
        <f t="shared" si="11"/>
        <v>1</v>
      </c>
      <c r="AU16" s="6">
        <v>0</v>
      </c>
      <c r="AV16">
        <v>0</v>
      </c>
      <c r="AW16">
        <v>0</v>
      </c>
      <c r="AX16">
        <v>0</v>
      </c>
      <c r="AZ16" s="4">
        <f t="shared" si="1"/>
        <v>0</v>
      </c>
      <c r="BA16" s="18">
        <v>0</v>
      </c>
      <c r="BB16">
        <v>0</v>
      </c>
      <c r="BC16">
        <v>0</v>
      </c>
      <c r="BD16" s="22">
        <f t="shared" si="2"/>
        <v>0</v>
      </c>
    </row>
    <row r="17" spans="1:56" x14ac:dyDescent="0.25">
      <c r="A17" s="4" t="s">
        <v>49</v>
      </c>
      <c r="C17">
        <v>1</v>
      </c>
      <c r="D17">
        <v>2</v>
      </c>
      <c r="E17">
        <v>1</v>
      </c>
      <c r="G17" s="10">
        <f t="shared" si="3"/>
        <v>4</v>
      </c>
      <c r="H17">
        <v>1</v>
      </c>
      <c r="I17" s="4">
        <v>1</v>
      </c>
      <c r="J17">
        <v>2</v>
      </c>
      <c r="K17" s="10">
        <f t="shared" si="4"/>
        <v>4</v>
      </c>
      <c r="L17" s="6">
        <v>2</v>
      </c>
      <c r="M17">
        <v>2</v>
      </c>
      <c r="N17">
        <v>1</v>
      </c>
      <c r="O17">
        <v>0</v>
      </c>
      <c r="P17" s="4">
        <f t="shared" ca="1" si="0"/>
        <v>5</v>
      </c>
      <c r="Q17">
        <v>0</v>
      </c>
      <c r="S17">
        <v>1</v>
      </c>
      <c r="T17" s="10">
        <f t="shared" si="5"/>
        <v>1</v>
      </c>
      <c r="U17" s="6">
        <v>1</v>
      </c>
      <c r="V17" s="6"/>
      <c r="W17">
        <v>1</v>
      </c>
      <c r="Y17" s="4">
        <f t="shared" si="6"/>
        <v>2</v>
      </c>
      <c r="Z17" s="6">
        <v>0</v>
      </c>
      <c r="AA17" s="6">
        <v>0</v>
      </c>
      <c r="AB17" s="6">
        <v>1</v>
      </c>
      <c r="AC17" s="6">
        <v>2</v>
      </c>
      <c r="AD17" s="4">
        <f t="shared" si="7"/>
        <v>3</v>
      </c>
      <c r="AE17">
        <v>1</v>
      </c>
      <c r="AF17">
        <v>1</v>
      </c>
      <c r="AG17">
        <v>1</v>
      </c>
      <c r="AH17">
        <v>2</v>
      </c>
      <c r="AI17" s="4">
        <f t="shared" si="8"/>
        <v>5</v>
      </c>
      <c r="AJ17">
        <v>1</v>
      </c>
      <c r="AK17">
        <v>1</v>
      </c>
      <c r="AL17">
        <v>0</v>
      </c>
      <c r="AM17" s="4">
        <f t="shared" si="9"/>
        <v>2</v>
      </c>
      <c r="AN17">
        <v>2</v>
      </c>
      <c r="AP17" s="6">
        <v>0</v>
      </c>
      <c r="AQ17" s="6">
        <v>0</v>
      </c>
      <c r="AR17" s="4">
        <f t="shared" si="10"/>
        <v>0</v>
      </c>
      <c r="AS17" s="6">
        <v>1</v>
      </c>
      <c r="AT17" s="4">
        <f t="shared" si="11"/>
        <v>1</v>
      </c>
      <c r="AU17">
        <v>1</v>
      </c>
      <c r="AV17">
        <v>2</v>
      </c>
      <c r="AW17">
        <v>1</v>
      </c>
      <c r="AX17">
        <v>1</v>
      </c>
      <c r="AZ17" s="4">
        <f t="shared" si="1"/>
        <v>5</v>
      </c>
      <c r="BA17" s="18">
        <v>0</v>
      </c>
      <c r="BB17">
        <v>0</v>
      </c>
      <c r="BC17">
        <v>2</v>
      </c>
      <c r="BD17" s="22">
        <f t="shared" si="2"/>
        <v>2</v>
      </c>
    </row>
    <row r="18" spans="1:56" x14ac:dyDescent="0.25">
      <c r="G18" s="10">
        <f t="shared" si="3"/>
        <v>0</v>
      </c>
      <c r="I18" s="4"/>
      <c r="K18" s="10">
        <f t="shared" si="4"/>
        <v>0</v>
      </c>
      <c r="L18" s="6"/>
      <c r="P18" s="4">
        <f t="shared" ca="1" si="0"/>
        <v>0</v>
      </c>
      <c r="T18" s="10">
        <f t="shared" si="5"/>
        <v>0</v>
      </c>
      <c r="V18" s="6"/>
      <c r="Y18" s="4">
        <f t="shared" si="6"/>
        <v>0</v>
      </c>
      <c r="AA18" s="6"/>
      <c r="AB18" s="6"/>
      <c r="AC18" s="6"/>
      <c r="AD18" s="4">
        <f t="shared" si="7"/>
        <v>0</v>
      </c>
      <c r="AI18" s="4">
        <f t="shared" si="8"/>
        <v>0</v>
      </c>
      <c r="AM18" s="4">
        <f t="shared" si="9"/>
        <v>0</v>
      </c>
      <c r="AP18" s="6"/>
      <c r="AR18" s="4">
        <f t="shared" si="10"/>
        <v>0</v>
      </c>
      <c r="AT18" s="4">
        <f t="shared" si="11"/>
        <v>0</v>
      </c>
      <c r="AZ18" s="4">
        <f t="shared" si="1"/>
        <v>0</v>
      </c>
      <c r="BA18" s="18"/>
      <c r="BD18" s="22">
        <f t="shared" si="2"/>
        <v>0</v>
      </c>
    </row>
    <row r="19" spans="1:56" x14ac:dyDescent="0.25">
      <c r="A19" s="4" t="s">
        <v>24</v>
      </c>
      <c r="C19">
        <v>3</v>
      </c>
      <c r="D19">
        <v>10</v>
      </c>
      <c r="E19">
        <v>2</v>
      </c>
      <c r="F19">
        <v>3</v>
      </c>
      <c r="G19" s="10">
        <f t="shared" si="3"/>
        <v>18</v>
      </c>
      <c r="H19">
        <v>2</v>
      </c>
      <c r="I19" s="4">
        <v>2</v>
      </c>
      <c r="J19">
        <v>5</v>
      </c>
      <c r="K19" s="10">
        <f t="shared" si="4"/>
        <v>9</v>
      </c>
      <c r="L19" s="6">
        <v>3</v>
      </c>
      <c r="M19">
        <v>4</v>
      </c>
      <c r="N19">
        <v>6</v>
      </c>
      <c r="O19">
        <v>2</v>
      </c>
      <c r="P19" s="4">
        <f t="shared" ca="1" si="0"/>
        <v>15</v>
      </c>
      <c r="Q19">
        <v>1</v>
      </c>
      <c r="R19">
        <v>2</v>
      </c>
      <c r="S19">
        <v>2</v>
      </c>
      <c r="T19" s="10">
        <f t="shared" si="5"/>
        <v>5</v>
      </c>
      <c r="U19" s="6">
        <v>4</v>
      </c>
      <c r="V19" s="6">
        <v>4</v>
      </c>
      <c r="W19" s="6">
        <v>1</v>
      </c>
      <c r="X19" s="6">
        <v>3</v>
      </c>
      <c r="Y19" s="4">
        <f t="shared" si="6"/>
        <v>12</v>
      </c>
      <c r="Z19" s="6">
        <v>3</v>
      </c>
      <c r="AA19" s="6">
        <v>4</v>
      </c>
      <c r="AB19" s="6">
        <v>6</v>
      </c>
      <c r="AC19" s="6">
        <v>3</v>
      </c>
      <c r="AD19" s="4">
        <f t="shared" si="7"/>
        <v>16</v>
      </c>
      <c r="AE19">
        <v>5</v>
      </c>
      <c r="AF19">
        <v>5</v>
      </c>
      <c r="AG19">
        <v>4</v>
      </c>
      <c r="AH19">
        <v>6</v>
      </c>
      <c r="AI19" s="4">
        <f t="shared" si="8"/>
        <v>20</v>
      </c>
      <c r="AJ19">
        <v>4</v>
      </c>
      <c r="AK19">
        <v>2</v>
      </c>
      <c r="AL19">
        <v>6</v>
      </c>
      <c r="AM19" s="4">
        <f t="shared" si="9"/>
        <v>12</v>
      </c>
      <c r="AN19">
        <v>7</v>
      </c>
      <c r="AO19">
        <v>1</v>
      </c>
      <c r="AP19" s="6">
        <v>6</v>
      </c>
      <c r="AQ19" s="6">
        <v>1</v>
      </c>
      <c r="AR19" s="4">
        <f t="shared" si="10"/>
        <v>8</v>
      </c>
      <c r="AS19" s="6">
        <v>4</v>
      </c>
      <c r="AT19" s="4">
        <f t="shared" si="11"/>
        <v>4</v>
      </c>
      <c r="AU19">
        <v>3</v>
      </c>
      <c r="AV19">
        <v>4</v>
      </c>
      <c r="AW19">
        <v>6</v>
      </c>
      <c r="AX19">
        <v>3</v>
      </c>
      <c r="AZ19" s="4">
        <f t="shared" si="1"/>
        <v>16</v>
      </c>
      <c r="BA19" s="18">
        <v>1</v>
      </c>
      <c r="BB19">
        <v>5</v>
      </c>
      <c r="BC19">
        <v>1</v>
      </c>
      <c r="BD19" s="22">
        <f t="shared" si="2"/>
        <v>7</v>
      </c>
    </row>
    <row r="20" spans="1:56" x14ac:dyDescent="0.25">
      <c r="A20" s="4" t="s">
        <v>27</v>
      </c>
      <c r="C20">
        <v>0</v>
      </c>
      <c r="D20">
        <v>2</v>
      </c>
      <c r="E20">
        <v>0</v>
      </c>
      <c r="F20">
        <v>1</v>
      </c>
      <c r="G20" s="10">
        <f t="shared" si="3"/>
        <v>3</v>
      </c>
      <c r="H20">
        <v>1</v>
      </c>
      <c r="I20" s="4">
        <v>1</v>
      </c>
      <c r="J20">
        <v>0</v>
      </c>
      <c r="K20" s="10">
        <f t="shared" si="4"/>
        <v>2</v>
      </c>
      <c r="L20" s="6">
        <v>0</v>
      </c>
      <c r="M20">
        <v>0</v>
      </c>
      <c r="N20">
        <v>0</v>
      </c>
      <c r="O20">
        <v>1</v>
      </c>
      <c r="P20" s="4">
        <f t="shared" ca="1" si="0"/>
        <v>1</v>
      </c>
      <c r="Q20">
        <v>0</v>
      </c>
      <c r="R20">
        <v>1</v>
      </c>
      <c r="S20">
        <v>1</v>
      </c>
      <c r="T20" s="10">
        <f t="shared" si="5"/>
        <v>2</v>
      </c>
      <c r="U20" s="6">
        <v>1</v>
      </c>
      <c r="V20" s="6">
        <v>1</v>
      </c>
      <c r="W20" s="6">
        <v>0</v>
      </c>
      <c r="Y20" s="4">
        <f t="shared" si="6"/>
        <v>2</v>
      </c>
      <c r="Z20" s="6">
        <v>1</v>
      </c>
      <c r="AA20" s="6">
        <v>1</v>
      </c>
      <c r="AB20" s="6">
        <v>0</v>
      </c>
      <c r="AC20" s="6">
        <v>1</v>
      </c>
      <c r="AD20" s="4">
        <f t="shared" si="7"/>
        <v>3</v>
      </c>
      <c r="AE20">
        <v>1</v>
      </c>
      <c r="AG20">
        <v>2</v>
      </c>
      <c r="AH20">
        <v>1</v>
      </c>
      <c r="AI20" s="4">
        <f t="shared" si="8"/>
        <v>4</v>
      </c>
      <c r="AJ20">
        <v>1</v>
      </c>
      <c r="AK20">
        <v>0</v>
      </c>
      <c r="AL20">
        <v>1</v>
      </c>
      <c r="AM20" s="4">
        <f t="shared" si="9"/>
        <v>2</v>
      </c>
      <c r="AN20">
        <v>1</v>
      </c>
      <c r="AO20">
        <v>0</v>
      </c>
      <c r="AP20" s="6">
        <v>0</v>
      </c>
      <c r="AQ20" s="6">
        <v>2</v>
      </c>
      <c r="AR20" s="4">
        <f t="shared" si="10"/>
        <v>2</v>
      </c>
      <c r="AS20" s="6">
        <v>1</v>
      </c>
      <c r="AT20" s="4">
        <f t="shared" si="11"/>
        <v>1</v>
      </c>
      <c r="AU20">
        <v>2</v>
      </c>
      <c r="AV20">
        <v>2</v>
      </c>
      <c r="AW20">
        <v>0</v>
      </c>
      <c r="AX20">
        <v>0</v>
      </c>
      <c r="AZ20" s="4">
        <f t="shared" si="1"/>
        <v>4</v>
      </c>
      <c r="BA20" s="18">
        <v>0</v>
      </c>
      <c r="BB20">
        <v>1</v>
      </c>
      <c r="BC20">
        <v>1</v>
      </c>
      <c r="BD20" s="22">
        <f t="shared" si="2"/>
        <v>2</v>
      </c>
    </row>
    <row r="21" spans="1:56" x14ac:dyDescent="0.25">
      <c r="A21" s="4" t="s">
        <v>50</v>
      </c>
      <c r="C21">
        <v>3</v>
      </c>
      <c r="D21">
        <v>0</v>
      </c>
      <c r="E21">
        <v>1</v>
      </c>
      <c r="F21">
        <v>0</v>
      </c>
      <c r="G21" s="10">
        <f t="shared" si="3"/>
        <v>4</v>
      </c>
      <c r="H21">
        <v>1</v>
      </c>
      <c r="I21" s="4">
        <v>1</v>
      </c>
      <c r="J21">
        <v>4</v>
      </c>
      <c r="K21" s="10">
        <f t="shared" si="4"/>
        <v>6</v>
      </c>
      <c r="L21" s="6">
        <v>2</v>
      </c>
      <c r="M21">
        <v>2</v>
      </c>
      <c r="N21">
        <v>0</v>
      </c>
      <c r="O21">
        <v>2</v>
      </c>
      <c r="P21" s="4">
        <f t="shared" ca="1" si="0"/>
        <v>6</v>
      </c>
      <c r="Q21">
        <v>0</v>
      </c>
      <c r="S21">
        <v>1</v>
      </c>
      <c r="T21" s="10">
        <f t="shared" si="5"/>
        <v>1</v>
      </c>
      <c r="U21" s="6">
        <v>1</v>
      </c>
      <c r="V21" s="6">
        <v>0</v>
      </c>
      <c r="W21" s="6">
        <v>0</v>
      </c>
      <c r="X21" s="6">
        <v>1</v>
      </c>
      <c r="Y21" s="4">
        <f t="shared" si="6"/>
        <v>2</v>
      </c>
      <c r="Z21" s="6">
        <v>1</v>
      </c>
      <c r="AA21" s="6">
        <v>0</v>
      </c>
      <c r="AB21" s="6">
        <v>0</v>
      </c>
      <c r="AC21" s="6">
        <v>1</v>
      </c>
      <c r="AD21" s="4">
        <f t="shared" si="7"/>
        <v>2</v>
      </c>
      <c r="AE21">
        <v>1</v>
      </c>
      <c r="AF21">
        <v>2</v>
      </c>
      <c r="AG21">
        <v>1</v>
      </c>
      <c r="AI21" s="4">
        <f t="shared" si="8"/>
        <v>4</v>
      </c>
      <c r="AJ21">
        <v>0</v>
      </c>
      <c r="AK21">
        <v>1</v>
      </c>
      <c r="AL21">
        <v>5</v>
      </c>
      <c r="AM21" s="4">
        <f t="shared" si="9"/>
        <v>6</v>
      </c>
      <c r="AN21">
        <v>4</v>
      </c>
      <c r="AO21">
        <v>2</v>
      </c>
      <c r="AP21" s="6">
        <v>2</v>
      </c>
      <c r="AQ21" s="6">
        <v>0</v>
      </c>
      <c r="AR21" s="4">
        <f t="shared" si="10"/>
        <v>4</v>
      </c>
      <c r="AS21" s="6">
        <v>1</v>
      </c>
      <c r="AT21" s="4">
        <f t="shared" si="11"/>
        <v>1</v>
      </c>
      <c r="AU21" s="6">
        <v>0</v>
      </c>
      <c r="AV21">
        <v>4</v>
      </c>
      <c r="AW21">
        <v>2</v>
      </c>
      <c r="AX21">
        <v>1</v>
      </c>
      <c r="AZ21" s="4">
        <f t="shared" si="1"/>
        <v>7</v>
      </c>
      <c r="BA21" s="18">
        <v>0</v>
      </c>
      <c r="BB21">
        <v>1</v>
      </c>
      <c r="BC21">
        <v>0</v>
      </c>
      <c r="BD21" s="22">
        <f t="shared" si="2"/>
        <v>1</v>
      </c>
    </row>
    <row r="22" spans="1:56" x14ac:dyDescent="0.25">
      <c r="A22" s="4" t="s">
        <v>23</v>
      </c>
      <c r="C22">
        <v>1</v>
      </c>
      <c r="D22">
        <v>6</v>
      </c>
      <c r="E22">
        <v>4</v>
      </c>
      <c r="F22">
        <v>4</v>
      </c>
      <c r="G22" s="10">
        <f t="shared" si="3"/>
        <v>15</v>
      </c>
      <c r="H22">
        <v>1</v>
      </c>
      <c r="I22" s="4">
        <v>3</v>
      </c>
      <c r="J22">
        <v>5</v>
      </c>
      <c r="K22" s="10">
        <f t="shared" si="4"/>
        <v>9</v>
      </c>
      <c r="L22" s="6">
        <v>2</v>
      </c>
      <c r="M22">
        <v>2</v>
      </c>
      <c r="N22">
        <v>3</v>
      </c>
      <c r="O22">
        <v>0</v>
      </c>
      <c r="P22" s="4">
        <f t="shared" ca="1" si="0"/>
        <v>7</v>
      </c>
      <c r="Q22">
        <v>1</v>
      </c>
      <c r="S22">
        <v>3</v>
      </c>
      <c r="T22" s="10">
        <f t="shared" si="5"/>
        <v>4</v>
      </c>
      <c r="U22" s="6">
        <v>1</v>
      </c>
      <c r="V22" s="6">
        <v>3</v>
      </c>
      <c r="W22" s="6">
        <v>5</v>
      </c>
      <c r="X22" s="6">
        <v>3</v>
      </c>
      <c r="Y22" s="4">
        <f t="shared" si="6"/>
        <v>12</v>
      </c>
      <c r="Z22" s="6">
        <v>1</v>
      </c>
      <c r="AA22" s="6">
        <v>4</v>
      </c>
      <c r="AB22" s="6">
        <v>5</v>
      </c>
      <c r="AC22" s="6">
        <v>3</v>
      </c>
      <c r="AD22" s="4">
        <f t="shared" si="7"/>
        <v>13</v>
      </c>
      <c r="AE22">
        <v>4</v>
      </c>
      <c r="AF22">
        <v>4</v>
      </c>
      <c r="AG22">
        <v>3</v>
      </c>
      <c r="AH22">
        <v>4</v>
      </c>
      <c r="AI22" s="4">
        <f t="shared" si="8"/>
        <v>15</v>
      </c>
      <c r="AJ22">
        <v>3</v>
      </c>
      <c r="AK22">
        <v>2</v>
      </c>
      <c r="AL22">
        <v>9</v>
      </c>
      <c r="AM22" s="4">
        <f t="shared" si="9"/>
        <v>14</v>
      </c>
      <c r="AN22">
        <v>9</v>
      </c>
      <c r="AO22">
        <v>1</v>
      </c>
      <c r="AP22" s="6">
        <v>4</v>
      </c>
      <c r="AQ22" s="6">
        <v>2</v>
      </c>
      <c r="AR22" s="4">
        <f t="shared" si="10"/>
        <v>7</v>
      </c>
      <c r="AS22" s="6">
        <v>3</v>
      </c>
      <c r="AT22" s="4">
        <f t="shared" si="11"/>
        <v>3</v>
      </c>
      <c r="AU22">
        <v>5</v>
      </c>
      <c r="AV22">
        <v>8</v>
      </c>
      <c r="AW22">
        <v>6</v>
      </c>
      <c r="AX22">
        <v>4</v>
      </c>
      <c r="AZ22" s="4">
        <f t="shared" si="1"/>
        <v>23</v>
      </c>
      <c r="BA22" s="18">
        <v>0</v>
      </c>
      <c r="BB22">
        <v>2</v>
      </c>
      <c r="BC22">
        <v>1</v>
      </c>
      <c r="BD22" s="22">
        <f t="shared" si="2"/>
        <v>3</v>
      </c>
    </row>
    <row r="23" spans="1:56" x14ac:dyDescent="0.25">
      <c r="A23" s="4" t="s">
        <v>51</v>
      </c>
      <c r="C23">
        <v>3</v>
      </c>
      <c r="D23">
        <v>4</v>
      </c>
      <c r="E23">
        <v>3</v>
      </c>
      <c r="F23">
        <v>3</v>
      </c>
      <c r="G23" s="10">
        <f t="shared" si="3"/>
        <v>13</v>
      </c>
      <c r="H23">
        <v>2</v>
      </c>
      <c r="I23" s="4">
        <v>3</v>
      </c>
      <c r="J23">
        <v>1</v>
      </c>
      <c r="K23" s="10">
        <f t="shared" si="4"/>
        <v>6</v>
      </c>
      <c r="L23" s="6">
        <v>3</v>
      </c>
      <c r="M23">
        <v>2</v>
      </c>
      <c r="N23">
        <v>4</v>
      </c>
      <c r="O23">
        <v>2</v>
      </c>
      <c r="P23" s="4">
        <f t="shared" ca="1" si="0"/>
        <v>11</v>
      </c>
      <c r="Q23">
        <v>3</v>
      </c>
      <c r="R23">
        <v>3</v>
      </c>
      <c r="S23">
        <v>2</v>
      </c>
      <c r="T23" s="10">
        <f t="shared" si="5"/>
        <v>8</v>
      </c>
      <c r="U23" s="6">
        <v>2</v>
      </c>
      <c r="V23" s="6">
        <v>1</v>
      </c>
      <c r="W23" s="6">
        <v>0</v>
      </c>
      <c r="X23" s="6">
        <v>3</v>
      </c>
      <c r="Y23" s="4">
        <f t="shared" si="6"/>
        <v>6</v>
      </c>
      <c r="Z23" s="6">
        <v>2</v>
      </c>
      <c r="AA23" s="6">
        <v>3</v>
      </c>
      <c r="AB23" s="6">
        <v>2</v>
      </c>
      <c r="AC23" s="6">
        <v>1</v>
      </c>
      <c r="AD23" s="4">
        <f t="shared" si="7"/>
        <v>8</v>
      </c>
      <c r="AE23">
        <v>1</v>
      </c>
      <c r="AF23">
        <v>1</v>
      </c>
      <c r="AG23">
        <v>1</v>
      </c>
      <c r="AH23">
        <v>1</v>
      </c>
      <c r="AI23" s="4">
        <f t="shared" si="8"/>
        <v>4</v>
      </c>
      <c r="AJ23">
        <v>2</v>
      </c>
      <c r="AK23">
        <v>2</v>
      </c>
      <c r="AL23">
        <v>3</v>
      </c>
      <c r="AM23" s="4">
        <f t="shared" si="9"/>
        <v>7</v>
      </c>
      <c r="AN23">
        <v>3</v>
      </c>
      <c r="AO23">
        <v>1</v>
      </c>
      <c r="AP23" s="6">
        <v>3</v>
      </c>
      <c r="AQ23" s="6">
        <v>2</v>
      </c>
      <c r="AR23" s="4">
        <f t="shared" si="10"/>
        <v>6</v>
      </c>
      <c r="AS23" s="6">
        <v>1</v>
      </c>
      <c r="AT23" s="4">
        <f t="shared" si="11"/>
        <v>1</v>
      </c>
      <c r="AU23">
        <v>1</v>
      </c>
      <c r="AV23">
        <v>0</v>
      </c>
      <c r="AW23">
        <v>2</v>
      </c>
      <c r="AX23">
        <v>2</v>
      </c>
      <c r="AZ23" s="4">
        <f t="shared" si="1"/>
        <v>5</v>
      </c>
      <c r="BA23" s="18">
        <v>2</v>
      </c>
      <c r="BB23">
        <v>3</v>
      </c>
      <c r="BC23">
        <v>1</v>
      </c>
      <c r="BD23" s="22">
        <f t="shared" si="2"/>
        <v>6</v>
      </c>
    </row>
    <row r="24" spans="1:56" x14ac:dyDescent="0.25">
      <c r="A24" s="4" t="s">
        <v>67</v>
      </c>
      <c r="C24">
        <v>0</v>
      </c>
      <c r="D24">
        <v>0</v>
      </c>
      <c r="E24">
        <v>0</v>
      </c>
      <c r="F24">
        <v>1</v>
      </c>
      <c r="G24" s="10">
        <f t="shared" si="3"/>
        <v>1</v>
      </c>
      <c r="H24">
        <v>1</v>
      </c>
      <c r="I24" s="4">
        <v>0</v>
      </c>
      <c r="J24">
        <v>1</v>
      </c>
      <c r="K24" s="10">
        <f t="shared" si="4"/>
        <v>2</v>
      </c>
      <c r="L24" s="6">
        <v>0</v>
      </c>
      <c r="M24">
        <v>0</v>
      </c>
      <c r="N24">
        <v>1</v>
      </c>
      <c r="O24">
        <v>0</v>
      </c>
      <c r="P24" s="4">
        <f t="shared" ca="1" si="0"/>
        <v>1</v>
      </c>
      <c r="Q24">
        <v>0</v>
      </c>
      <c r="T24" s="10">
        <f t="shared" si="5"/>
        <v>0</v>
      </c>
      <c r="U24" s="6">
        <v>0</v>
      </c>
      <c r="V24" s="6">
        <v>0</v>
      </c>
      <c r="W24">
        <v>2</v>
      </c>
      <c r="Y24" s="4">
        <f t="shared" si="6"/>
        <v>2</v>
      </c>
      <c r="Z24" s="6">
        <v>0</v>
      </c>
      <c r="AA24" s="6">
        <v>0</v>
      </c>
      <c r="AB24" s="6">
        <v>0</v>
      </c>
      <c r="AC24" s="6">
        <v>0</v>
      </c>
      <c r="AD24" s="4">
        <f t="shared" si="7"/>
        <v>0</v>
      </c>
      <c r="AE24">
        <v>0</v>
      </c>
      <c r="AH24">
        <v>1</v>
      </c>
      <c r="AI24" s="4">
        <f t="shared" si="8"/>
        <v>1</v>
      </c>
      <c r="AJ24">
        <v>0</v>
      </c>
      <c r="AK24">
        <v>1</v>
      </c>
      <c r="AL24">
        <v>1</v>
      </c>
      <c r="AM24" s="4">
        <f t="shared" si="9"/>
        <v>2</v>
      </c>
      <c r="AN24">
        <v>0</v>
      </c>
      <c r="AO24">
        <v>2</v>
      </c>
      <c r="AP24" s="6">
        <v>0</v>
      </c>
      <c r="AQ24" s="6">
        <v>0</v>
      </c>
      <c r="AR24" s="4">
        <f t="shared" si="10"/>
        <v>2</v>
      </c>
      <c r="AS24">
        <v>0</v>
      </c>
      <c r="AT24" s="4">
        <f t="shared" si="11"/>
        <v>0</v>
      </c>
      <c r="AU24">
        <v>0</v>
      </c>
      <c r="AV24">
        <v>0</v>
      </c>
      <c r="AW24">
        <v>1</v>
      </c>
      <c r="AX24">
        <v>1</v>
      </c>
      <c r="AZ24" s="4">
        <f t="shared" si="1"/>
        <v>2</v>
      </c>
      <c r="BA24" s="18">
        <v>0</v>
      </c>
      <c r="BB24">
        <v>0</v>
      </c>
      <c r="BC24">
        <v>0</v>
      </c>
      <c r="BD24" s="22">
        <f t="shared" si="2"/>
        <v>0</v>
      </c>
    </row>
    <row r="27" spans="1:56" x14ac:dyDescent="0.25">
      <c r="C27" t="s">
        <v>57</v>
      </c>
      <c r="D27" t="s">
        <v>58</v>
      </c>
      <c r="E27" t="s">
        <v>59</v>
      </c>
      <c r="F27" t="s">
        <v>60</v>
      </c>
      <c r="G27" t="s">
        <v>34</v>
      </c>
      <c r="H27" t="s">
        <v>61</v>
      </c>
      <c r="I27" t="s">
        <v>62</v>
      </c>
      <c r="J27" t="s">
        <v>63</v>
      </c>
      <c r="K27" t="s">
        <v>0</v>
      </c>
      <c r="L27" t="s">
        <v>64</v>
      </c>
      <c r="M27" t="s">
        <v>65</v>
      </c>
      <c r="N27" t="s">
        <v>66</v>
      </c>
      <c r="P27" s="7" t="s">
        <v>38</v>
      </c>
    </row>
    <row r="28" spans="1:56" x14ac:dyDescent="0.25">
      <c r="A28" s="4" t="s">
        <v>42</v>
      </c>
      <c r="C28">
        <v>24</v>
      </c>
      <c r="D28" s="12">
        <v>13</v>
      </c>
      <c r="E28">
        <v>23</v>
      </c>
      <c r="F28">
        <v>13</v>
      </c>
      <c r="G28" s="7">
        <v>16</v>
      </c>
      <c r="H28">
        <v>17</v>
      </c>
      <c r="I28">
        <v>16</v>
      </c>
      <c r="J28">
        <v>28</v>
      </c>
      <c r="K28" s="7">
        <v>18</v>
      </c>
      <c r="L28">
        <v>4</v>
      </c>
      <c r="M28">
        <v>24</v>
      </c>
      <c r="N28">
        <v>12</v>
      </c>
      <c r="P28">
        <f t="shared" ref="P28:P46" si="12">SUM(C28:M28)</f>
        <v>196</v>
      </c>
    </row>
    <row r="29" spans="1:56" x14ac:dyDescent="0.25">
      <c r="A29" s="4" t="s">
        <v>43</v>
      </c>
      <c r="C29">
        <v>17</v>
      </c>
      <c r="D29" s="12">
        <v>10</v>
      </c>
      <c r="E29">
        <v>14</v>
      </c>
      <c r="F29">
        <v>10</v>
      </c>
      <c r="G29" s="7">
        <v>15</v>
      </c>
      <c r="H29">
        <v>15</v>
      </c>
      <c r="I29">
        <v>15</v>
      </c>
      <c r="J29">
        <v>7</v>
      </c>
      <c r="K29" s="7">
        <v>5</v>
      </c>
      <c r="L29">
        <v>4</v>
      </c>
      <c r="M29">
        <v>17</v>
      </c>
      <c r="N29">
        <v>8</v>
      </c>
      <c r="P29">
        <f t="shared" si="12"/>
        <v>129</v>
      </c>
    </row>
    <row r="30" spans="1:56" x14ac:dyDescent="0.25">
      <c r="A30" s="4" t="s">
        <v>44</v>
      </c>
      <c r="C30">
        <v>4</v>
      </c>
      <c r="D30" s="12">
        <v>1</v>
      </c>
      <c r="E30">
        <v>4</v>
      </c>
      <c r="F30">
        <v>5</v>
      </c>
      <c r="G30" s="7">
        <v>4</v>
      </c>
      <c r="H30">
        <v>3</v>
      </c>
      <c r="I30">
        <v>4</v>
      </c>
      <c r="J30">
        <v>4</v>
      </c>
      <c r="K30" s="7">
        <v>6</v>
      </c>
      <c r="L30">
        <v>2</v>
      </c>
      <c r="M30">
        <v>3</v>
      </c>
      <c r="N30">
        <v>4</v>
      </c>
      <c r="O30" s="4"/>
      <c r="P30">
        <f t="shared" si="12"/>
        <v>40</v>
      </c>
    </row>
    <row r="31" spans="1:56" x14ac:dyDescent="0.25">
      <c r="A31" s="4" t="s">
        <v>45</v>
      </c>
      <c r="C31">
        <v>5</v>
      </c>
      <c r="D31" s="12">
        <v>1</v>
      </c>
      <c r="E31">
        <v>6</v>
      </c>
      <c r="F31">
        <v>3</v>
      </c>
      <c r="G31" s="7">
        <v>5</v>
      </c>
      <c r="H31">
        <v>3</v>
      </c>
      <c r="I31">
        <v>4</v>
      </c>
      <c r="J31">
        <v>1</v>
      </c>
      <c r="K31" s="7">
        <v>0</v>
      </c>
      <c r="L31">
        <v>1</v>
      </c>
      <c r="M31">
        <v>4</v>
      </c>
      <c r="N31">
        <v>5</v>
      </c>
      <c r="P31">
        <f t="shared" si="12"/>
        <v>33</v>
      </c>
    </row>
    <row r="32" spans="1:56" x14ac:dyDescent="0.25">
      <c r="A32" s="4" t="s">
        <v>10</v>
      </c>
      <c r="C32">
        <v>14</v>
      </c>
      <c r="D32" s="12">
        <v>13</v>
      </c>
      <c r="E32">
        <v>13</v>
      </c>
      <c r="F32">
        <v>6</v>
      </c>
      <c r="G32" s="7">
        <v>12</v>
      </c>
      <c r="H32">
        <v>13</v>
      </c>
      <c r="I32">
        <v>16</v>
      </c>
      <c r="J32">
        <v>13</v>
      </c>
      <c r="K32" s="7">
        <v>9</v>
      </c>
      <c r="L32">
        <v>4</v>
      </c>
      <c r="M32">
        <v>16</v>
      </c>
      <c r="N32">
        <v>5</v>
      </c>
      <c r="P32">
        <f t="shared" si="12"/>
        <v>129</v>
      </c>
    </row>
    <row r="33" spans="1:16" x14ac:dyDescent="0.25">
      <c r="A33" s="4" t="s">
        <v>38</v>
      </c>
      <c r="C33">
        <v>3</v>
      </c>
      <c r="D33" s="12">
        <v>0</v>
      </c>
      <c r="E33">
        <v>1</v>
      </c>
      <c r="F33">
        <v>1</v>
      </c>
      <c r="G33" s="7">
        <v>0</v>
      </c>
      <c r="H33">
        <v>1</v>
      </c>
      <c r="I33">
        <v>1</v>
      </c>
      <c r="J33">
        <v>1</v>
      </c>
      <c r="K33" s="7">
        <v>0</v>
      </c>
      <c r="L33">
        <v>1</v>
      </c>
      <c r="M33">
        <v>3</v>
      </c>
      <c r="N33">
        <v>1</v>
      </c>
      <c r="P33">
        <f t="shared" si="12"/>
        <v>12</v>
      </c>
    </row>
    <row r="34" spans="1:16" x14ac:dyDescent="0.25">
      <c r="A34" s="4" t="s">
        <v>26</v>
      </c>
      <c r="C34">
        <v>15</v>
      </c>
      <c r="D34" s="12">
        <v>8</v>
      </c>
      <c r="E34">
        <v>13</v>
      </c>
      <c r="F34">
        <v>7</v>
      </c>
      <c r="G34" s="7">
        <v>10</v>
      </c>
      <c r="H34">
        <v>11</v>
      </c>
      <c r="I34">
        <v>6</v>
      </c>
      <c r="J34">
        <v>13</v>
      </c>
      <c r="K34" s="7">
        <v>6</v>
      </c>
      <c r="L34">
        <v>0</v>
      </c>
      <c r="M34">
        <v>15</v>
      </c>
      <c r="N34">
        <v>5</v>
      </c>
      <c r="P34">
        <f t="shared" si="12"/>
        <v>104</v>
      </c>
    </row>
    <row r="35" spans="1:16" x14ac:dyDescent="0.25">
      <c r="A35" s="4" t="s">
        <v>46</v>
      </c>
      <c r="C35">
        <v>13</v>
      </c>
      <c r="D35" s="12">
        <v>4</v>
      </c>
      <c r="E35">
        <v>11</v>
      </c>
      <c r="F35">
        <v>2</v>
      </c>
      <c r="G35" s="7">
        <v>6</v>
      </c>
      <c r="H35">
        <v>7</v>
      </c>
      <c r="I35">
        <v>6</v>
      </c>
      <c r="J35">
        <v>9</v>
      </c>
      <c r="K35" s="7">
        <v>6</v>
      </c>
      <c r="L35">
        <v>1</v>
      </c>
      <c r="M35">
        <v>15</v>
      </c>
      <c r="N35">
        <v>3</v>
      </c>
      <c r="P35">
        <f t="shared" si="12"/>
        <v>80</v>
      </c>
    </row>
    <row r="36" spans="1:16" x14ac:dyDescent="0.25">
      <c r="A36" s="4" t="s">
        <v>41</v>
      </c>
      <c r="C36">
        <v>7</v>
      </c>
      <c r="D36" s="12">
        <v>7</v>
      </c>
      <c r="E36">
        <v>6</v>
      </c>
      <c r="F36">
        <v>6</v>
      </c>
      <c r="G36" s="7">
        <v>9</v>
      </c>
      <c r="H36">
        <v>11</v>
      </c>
      <c r="I36">
        <v>10</v>
      </c>
      <c r="J36">
        <v>10</v>
      </c>
      <c r="K36" s="7">
        <v>4</v>
      </c>
      <c r="L36">
        <v>2</v>
      </c>
      <c r="M36">
        <v>8</v>
      </c>
      <c r="N36">
        <v>4</v>
      </c>
      <c r="P36">
        <f t="shared" si="12"/>
        <v>80</v>
      </c>
    </row>
    <row r="37" spans="1:16" x14ac:dyDescent="0.25">
      <c r="A37" s="4" t="s">
        <v>47</v>
      </c>
      <c r="C37">
        <v>8</v>
      </c>
      <c r="D37" s="12">
        <v>5</v>
      </c>
      <c r="E37">
        <v>5</v>
      </c>
      <c r="F37">
        <v>6</v>
      </c>
      <c r="G37" s="7">
        <v>5</v>
      </c>
      <c r="H37">
        <v>4</v>
      </c>
      <c r="I37">
        <v>3</v>
      </c>
      <c r="J37">
        <v>5</v>
      </c>
      <c r="K37" s="7">
        <v>5</v>
      </c>
      <c r="L37">
        <v>0</v>
      </c>
      <c r="M37">
        <v>6</v>
      </c>
      <c r="N37">
        <v>2</v>
      </c>
      <c r="P37">
        <f t="shared" si="12"/>
        <v>52</v>
      </c>
    </row>
    <row r="38" spans="1:16" x14ac:dyDescent="0.25">
      <c r="A38" s="4" t="s">
        <v>48</v>
      </c>
      <c r="C38">
        <v>0</v>
      </c>
      <c r="D38" s="12">
        <v>0</v>
      </c>
      <c r="E38">
        <v>0</v>
      </c>
      <c r="F38">
        <v>0</v>
      </c>
      <c r="G38" s="7">
        <v>0</v>
      </c>
      <c r="H38">
        <v>0</v>
      </c>
      <c r="I38">
        <v>0</v>
      </c>
      <c r="J38">
        <v>0</v>
      </c>
      <c r="K38" s="7">
        <v>0</v>
      </c>
      <c r="L38">
        <v>1</v>
      </c>
      <c r="M38">
        <v>0</v>
      </c>
      <c r="N38">
        <v>0</v>
      </c>
      <c r="P38">
        <f t="shared" si="12"/>
        <v>1</v>
      </c>
    </row>
    <row r="39" spans="1:16" x14ac:dyDescent="0.25">
      <c r="A39" s="4" t="s">
        <v>49</v>
      </c>
      <c r="C39">
        <v>4</v>
      </c>
      <c r="D39" s="12">
        <v>4</v>
      </c>
      <c r="E39">
        <v>5</v>
      </c>
      <c r="F39">
        <v>1</v>
      </c>
      <c r="G39" s="7">
        <v>2</v>
      </c>
      <c r="H39">
        <v>3</v>
      </c>
      <c r="I39">
        <v>5</v>
      </c>
      <c r="J39">
        <v>2</v>
      </c>
      <c r="K39" s="7">
        <v>0</v>
      </c>
      <c r="L39">
        <v>1</v>
      </c>
      <c r="M39">
        <v>5</v>
      </c>
      <c r="N39">
        <v>2</v>
      </c>
      <c r="P39">
        <f t="shared" si="12"/>
        <v>32</v>
      </c>
    </row>
    <row r="40" spans="1:16" x14ac:dyDescent="0.25">
      <c r="C40">
        <v>0</v>
      </c>
      <c r="D40" s="12">
        <v>0</v>
      </c>
      <c r="E40">
        <v>0</v>
      </c>
      <c r="F40">
        <v>0</v>
      </c>
      <c r="G40" s="7">
        <v>0</v>
      </c>
      <c r="H40">
        <v>0</v>
      </c>
      <c r="I40">
        <v>0</v>
      </c>
      <c r="J40">
        <v>0</v>
      </c>
      <c r="K40" s="7">
        <v>0</v>
      </c>
      <c r="L40">
        <v>0</v>
      </c>
      <c r="M40">
        <v>0</v>
      </c>
      <c r="N40">
        <v>0</v>
      </c>
      <c r="P40">
        <f t="shared" si="12"/>
        <v>0</v>
      </c>
    </row>
    <row r="41" spans="1:16" x14ac:dyDescent="0.25">
      <c r="A41" s="4" t="s">
        <v>24</v>
      </c>
      <c r="C41">
        <v>18</v>
      </c>
      <c r="D41" s="12">
        <v>9</v>
      </c>
      <c r="E41">
        <v>15</v>
      </c>
      <c r="F41">
        <v>5</v>
      </c>
      <c r="G41" s="7">
        <v>12</v>
      </c>
      <c r="H41">
        <v>16</v>
      </c>
      <c r="I41">
        <v>20</v>
      </c>
      <c r="J41">
        <v>12</v>
      </c>
      <c r="K41" s="7">
        <v>8</v>
      </c>
      <c r="L41">
        <v>4</v>
      </c>
      <c r="M41">
        <v>16</v>
      </c>
      <c r="N41">
        <v>7</v>
      </c>
      <c r="P41">
        <f t="shared" si="12"/>
        <v>135</v>
      </c>
    </row>
    <row r="42" spans="1:16" x14ac:dyDescent="0.25">
      <c r="A42" s="4" t="s">
        <v>27</v>
      </c>
      <c r="C42">
        <v>3</v>
      </c>
      <c r="D42" s="12">
        <v>2</v>
      </c>
      <c r="E42">
        <v>1</v>
      </c>
      <c r="F42">
        <v>2</v>
      </c>
      <c r="G42" s="7">
        <v>2</v>
      </c>
      <c r="H42">
        <v>3</v>
      </c>
      <c r="I42">
        <v>4</v>
      </c>
      <c r="J42">
        <v>2</v>
      </c>
      <c r="K42" s="7">
        <v>2</v>
      </c>
      <c r="L42">
        <v>1</v>
      </c>
      <c r="M42">
        <v>4</v>
      </c>
      <c r="N42">
        <v>2</v>
      </c>
      <c r="P42">
        <f t="shared" si="12"/>
        <v>26</v>
      </c>
    </row>
    <row r="43" spans="1:16" x14ac:dyDescent="0.25">
      <c r="A43" s="4" t="s">
        <v>50</v>
      </c>
      <c r="C43">
        <v>4</v>
      </c>
      <c r="D43" s="12">
        <v>6</v>
      </c>
      <c r="E43">
        <v>6</v>
      </c>
      <c r="F43">
        <v>1</v>
      </c>
      <c r="G43" s="7">
        <v>2</v>
      </c>
      <c r="H43">
        <v>2</v>
      </c>
      <c r="I43">
        <v>4</v>
      </c>
      <c r="J43">
        <v>6</v>
      </c>
      <c r="K43" s="7">
        <v>4</v>
      </c>
      <c r="L43">
        <v>1</v>
      </c>
      <c r="M43">
        <v>7</v>
      </c>
      <c r="N43">
        <v>1</v>
      </c>
      <c r="P43">
        <f t="shared" si="12"/>
        <v>43</v>
      </c>
    </row>
    <row r="44" spans="1:16" x14ac:dyDescent="0.25">
      <c r="A44" s="4" t="s">
        <v>23</v>
      </c>
      <c r="C44">
        <v>15</v>
      </c>
      <c r="D44" s="12">
        <v>9</v>
      </c>
      <c r="E44">
        <v>7</v>
      </c>
      <c r="F44">
        <v>4</v>
      </c>
      <c r="G44" s="7">
        <v>12</v>
      </c>
      <c r="H44">
        <v>13</v>
      </c>
      <c r="I44">
        <v>15</v>
      </c>
      <c r="J44">
        <v>14</v>
      </c>
      <c r="K44" s="7">
        <v>7</v>
      </c>
      <c r="L44">
        <v>3</v>
      </c>
      <c r="M44">
        <v>23</v>
      </c>
      <c r="N44">
        <v>3</v>
      </c>
      <c r="P44">
        <f t="shared" si="12"/>
        <v>122</v>
      </c>
    </row>
    <row r="45" spans="1:16" x14ac:dyDescent="0.25">
      <c r="A45" s="4" t="s">
        <v>51</v>
      </c>
      <c r="C45">
        <v>13</v>
      </c>
      <c r="D45" s="12">
        <v>6</v>
      </c>
      <c r="E45">
        <v>11</v>
      </c>
      <c r="F45">
        <v>8</v>
      </c>
      <c r="G45" s="7">
        <v>6</v>
      </c>
      <c r="H45">
        <v>8</v>
      </c>
      <c r="I45">
        <v>4</v>
      </c>
      <c r="J45">
        <v>7</v>
      </c>
      <c r="K45" s="7">
        <v>6</v>
      </c>
      <c r="L45">
        <v>1</v>
      </c>
      <c r="M45">
        <v>5</v>
      </c>
      <c r="N45">
        <v>6</v>
      </c>
      <c r="P45">
        <f t="shared" si="12"/>
        <v>75</v>
      </c>
    </row>
    <row r="46" spans="1:16" x14ac:dyDescent="0.25">
      <c r="A46" s="4" t="s">
        <v>67</v>
      </c>
      <c r="C46">
        <v>1</v>
      </c>
      <c r="D46" s="12">
        <v>2</v>
      </c>
      <c r="E46">
        <v>1</v>
      </c>
      <c r="F46">
        <v>0</v>
      </c>
      <c r="G46" s="7">
        <v>2</v>
      </c>
      <c r="H46">
        <v>0</v>
      </c>
      <c r="I46">
        <v>1</v>
      </c>
      <c r="J46">
        <v>2</v>
      </c>
      <c r="K46" s="7">
        <v>2</v>
      </c>
      <c r="L46">
        <v>0</v>
      </c>
      <c r="M46">
        <v>2</v>
      </c>
      <c r="N46">
        <v>0</v>
      </c>
      <c r="P46">
        <f t="shared" si="12"/>
        <v>13</v>
      </c>
    </row>
  </sheetData>
  <mergeCells count="11">
    <mergeCell ref="AU3:AZ3"/>
    <mergeCell ref="A1:P1"/>
    <mergeCell ref="C3:F3"/>
    <mergeCell ref="H3:J3"/>
    <mergeCell ref="L3:O3"/>
    <mergeCell ref="Q3:T3"/>
    <mergeCell ref="AS3:AT3"/>
    <mergeCell ref="AN3:AR3"/>
    <mergeCell ref="Z3:AC3"/>
    <mergeCell ref="U3:Y3"/>
    <mergeCell ref="AJ3:AM3"/>
  </mergeCells>
  <phoneticPr fontId="0" type="noConversion"/>
  <pageMargins left="0.7" right="0.7" top="0.75" bottom="0.75" header="0.3" footer="0.3"/>
  <pageSetup paperSize="9" orientation="portrait" verticalDpi="2" r:id="rId1"/>
  <ignoredErrors>
    <ignoredError sqref="AR6 P28:P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Voice Clinic Database</vt:lpstr>
      <vt:lpstr>Activity 2013</vt:lpstr>
      <vt:lpstr>Activity 2012</vt:lpstr>
    </vt:vector>
  </TitlesOfParts>
  <Company>Lewisham Hospital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Aymat</dc:creator>
  <cp:lastModifiedBy>Anthony Aymat</cp:lastModifiedBy>
  <dcterms:created xsi:type="dcterms:W3CDTF">2010-12-16T12:55:43Z</dcterms:created>
  <dcterms:modified xsi:type="dcterms:W3CDTF">2013-07-09T10:04:09Z</dcterms:modified>
</cp:coreProperties>
</file>